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<sst xmlns="http://schemas.openxmlformats.org/spreadsheetml/2006/main" count="193" uniqueCount="76">
  <si>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</si>
  <si>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</si>
  <si>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</si>
  <si>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</si>
  <si>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SF3136415107250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</si>
  <si>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</si>
  <si>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</si>
  <si>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</si>
  <si>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</si>
  <si>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</si>
  <si>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</si>
  <si>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</si>
  <si>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</si>
  <si>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</si>
  <si>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</si>
  <si>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</si>
  <si>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</si>
  <si>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</si>
  <si>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</si>
  <si>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</si>
  <si>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</si>
  <si>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</si>
  <si>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</si>
  <si>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</si>
  <si>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</si>
  <si>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</si>
  <si>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</si>
  <si>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</si>
  <si>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</si>
  <si>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44652-D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</si>
  <si>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</si>
  <si>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4786-090</t>
  </si>
  <si>
    <t>250</t>
  </si>
  <si>
    <t>XS</t>
  </si>
  <si>
    <t>1/5</t>
  </si>
  <si>
    <t>17</t>
  </si>
  <si>
    <t>17.4</t>
  </si>
  <si>
    <t>30*40*50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</si>
  <si>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</si>
  <si>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</si>
  <si>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</si>
  <si>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</si>
  <si>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</si>
  <si>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</si>
  <si>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2/5</t>
  </si>
  <si>
    <t>3/5</t>
  </si>
  <si>
    <t>4/5</t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</si>
  <si>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</si>
  <si>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5/5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</si>
  <si>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</si>
  <si>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</si>
  <si>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</si>
  <si>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</si>
  <si>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4786-090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</si>
  <si>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</si>
  <si>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</si>
  <si>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</si>
  <si>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</si>
  <si>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</si>
  <si>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</si>
  <si>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</si>
  <si>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</si>
  <si>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</si>
  <si>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17.4kg</t>
  </si>
  <si>
    <t>Made In China</t>
  </si>
  <si>
    <t>Net Weight（净重）</t>
  </si>
  <si>
    <t>17kg</t>
  </si>
  <si>
    <t>Remark（备注）</t>
  </si>
  <si>
    <t xml:space="preserve">
RECYCLE COMPONENT LABEL  </t>
  </si>
  <si>
    <t xml:space="preserve">
BLANK CARE LADEL   </t>
  </si>
  <si>
    <t>04786090250018</t>
  </si>
  <si>
    <t>04786090250025</t>
  </si>
  <si>
    <t>04786090250032</t>
  </si>
  <si>
    <t>04786090250049</t>
  </si>
  <si>
    <t>04786090250056</t>
  </si>
  <si>
    <t>04786090250063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</si>
</sst>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638175</xdr:colOff>
      <xdr:row>0</xdr:row>
      <xdr:rowOff>200025</xdr:rowOff>
    </xdr:from>
    <xdr:to>
      <xdr:col>10</xdr:col>
      <xdr:colOff>371475</xdr:colOff>
      <xdr:row>4</xdr:row>
      <xdr:rowOff>47625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7950" y="200025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161925</xdr:rowOff>
    </xdr:from>
    <xdr:to>
      <xdr:col>1</xdr:col>
      <xdr:colOff>1524000</xdr:colOff>
      <xdr:row>6</xdr:row>
      <xdr:rowOff>848360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613150"/>
          <a:ext cx="1323975" cy="686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18</xdr:row>
      <xdr:rowOff>104775</xdr:rowOff>
    </xdr:from>
    <xdr:to>
      <xdr:col>1</xdr:col>
      <xdr:colOff>1504950</xdr:colOff>
      <xdr:row>18</xdr:row>
      <xdr:rowOff>638175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66925" y="8940800"/>
          <a:ext cx="13811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903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1848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941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30</xdr:row>
      <xdr:rowOff>104775</xdr:rowOff>
    </xdr:from>
    <xdr:to>
      <xdr:col>1</xdr:col>
      <xdr:colOff>1504950</xdr:colOff>
      <xdr:row>30</xdr:row>
      <xdr:rowOff>638175</xdr:rowOff>
    </xdr:to>
    <xdr:pic>
      <xdr:nvPicPr>
        <xdr:cNvPr id="78" name="图片 7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66925" y="14325600"/>
          <a:ext cx="13811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79" name="图片 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80" name="图片 7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81" name="图片 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82" name="图片 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83" name="图片 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84" name="图片 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85" name="图片 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86" name="图片 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87" name="图片 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88" name="图片 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89" name="图片 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90" name="图片 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91" name="图片 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92" name="图片 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93" name="图片 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94" name="图片 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95" name="图片 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96" name="图片 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97" name="图片 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98" name="图片 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99" name="图片 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37</xdr:row>
      <xdr:rowOff>171450</xdr:rowOff>
    </xdr:from>
    <xdr:to>
      <xdr:col>2</xdr:col>
      <xdr:colOff>1637665</xdr:colOff>
      <xdr:row>38</xdr:row>
      <xdr:rowOff>498475</xdr:rowOff>
    </xdr:to>
    <xdr:pic>
      <xdr:nvPicPr>
        <xdr:cNvPr id="100" name="图片 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72878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37</xdr:row>
      <xdr:rowOff>116840</xdr:rowOff>
    </xdr:from>
    <xdr:to>
      <xdr:col>2</xdr:col>
      <xdr:colOff>1730375</xdr:colOff>
      <xdr:row>37</xdr:row>
      <xdr:rowOff>382905</xdr:rowOff>
    </xdr:to>
    <xdr:pic>
      <xdr:nvPicPr>
        <xdr:cNvPr id="101" name="图片 1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72332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36</xdr:row>
      <xdr:rowOff>171450</xdr:rowOff>
    </xdr:from>
    <xdr:to>
      <xdr:col>0</xdr:col>
      <xdr:colOff>1867535</xdr:colOff>
      <xdr:row>36</xdr:row>
      <xdr:rowOff>807085</xdr:rowOff>
    </xdr:to>
    <xdr:pic>
      <xdr:nvPicPr>
        <xdr:cNvPr id="102" name="图片 1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3258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42</xdr:row>
      <xdr:rowOff>104775</xdr:rowOff>
    </xdr:from>
    <xdr:to>
      <xdr:col>1</xdr:col>
      <xdr:colOff>1504950</xdr:colOff>
      <xdr:row>42</xdr:row>
      <xdr:rowOff>638175</xdr:rowOff>
    </xdr:to>
    <xdr:pic>
      <xdr:nvPicPr>
        <xdr:cNvPr id="103" name="图片 10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66925" y="19710400"/>
          <a:ext cx="13811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0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05" name="图片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06" name="图片 1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07" name="图片 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08" name="图片 1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09" name="图片 1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10" name="图片 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11" name="图片 1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12" name="图片 1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1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14" name="图片 1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15" name="图片 1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16" name="图片 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17" name="图片 1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18" name="图片 1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19" name="图片 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20" name="图片 1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21" name="图片 1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22" name="图片 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23" name="图片 1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24" name="图片 1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25" name="图片 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26" name="图片 1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27" name="图片 1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54</xdr:row>
      <xdr:rowOff>104775</xdr:rowOff>
    </xdr:from>
    <xdr:to>
      <xdr:col>1</xdr:col>
      <xdr:colOff>1504950</xdr:colOff>
      <xdr:row>54</xdr:row>
      <xdr:rowOff>638175</xdr:rowOff>
    </xdr:to>
    <xdr:pic>
      <xdr:nvPicPr>
        <xdr:cNvPr id="128" name="图片 12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66925" y="25095200"/>
          <a:ext cx="138112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29" name="图片 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30" name="图片 1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31" name="图片 1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32" name="图片 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33" name="图片 1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34" name="图片 13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35" name="图片 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36" name="图片 1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37" name="图片 13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38" name="图片 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39" name="图片 1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40" name="图片 13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41" name="图片 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42" name="图片 1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43" name="图片 14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44" name="图片 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45" name="图片 1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46" name="图片 1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47" name="图片 1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48" name="图片 1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49" name="图片 1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49</xdr:row>
      <xdr:rowOff>171450</xdr:rowOff>
    </xdr:from>
    <xdr:to>
      <xdr:col>2</xdr:col>
      <xdr:colOff>1637665</xdr:colOff>
      <xdr:row>50</xdr:row>
      <xdr:rowOff>498475</xdr:rowOff>
    </xdr:to>
    <xdr:pic>
      <xdr:nvPicPr>
        <xdr:cNvPr id="150" name="图片 1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22672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49</xdr:row>
      <xdr:rowOff>116840</xdr:rowOff>
    </xdr:from>
    <xdr:to>
      <xdr:col>2</xdr:col>
      <xdr:colOff>1730375</xdr:colOff>
      <xdr:row>49</xdr:row>
      <xdr:rowOff>382905</xdr:rowOff>
    </xdr:to>
    <xdr:pic>
      <xdr:nvPicPr>
        <xdr:cNvPr id="151" name="图片 1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22618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48</xdr:row>
      <xdr:rowOff>171450</xdr:rowOff>
    </xdr:from>
    <xdr:to>
      <xdr:col>0</xdr:col>
      <xdr:colOff>1867535</xdr:colOff>
      <xdr:row>48</xdr:row>
      <xdr:rowOff>807085</xdr:rowOff>
    </xdr:to>
    <xdr:pic>
      <xdr:nvPicPr>
        <xdr:cNvPr id="152" name="图片 1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1710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54</xdr:row>
      <xdr:rowOff>104775</xdr:rowOff>
    </xdr:from>
    <xdr:to>
      <xdr:col>1</xdr:col>
      <xdr:colOff>1504950</xdr:colOff>
      <xdr:row>54</xdr:row>
      <xdr:rowOff>638175</xdr:rowOff>
    </xdr:to>
    <xdr:pic>
      <xdr:nvPicPr>
        <xdr:cNvPr id="153" name="图片 1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66925" y="25095200"/>
          <a:ext cx="1381125" cy="533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J20" sqref="J20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45631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13403</v>
      </c>
      <c r="G8" s="39">
        <f t="shared" ref="G8:G12" si="0">F8*0.05</f>
        <v>670.15</v>
      </c>
      <c r="H8" s="39">
        <f t="shared" ref="H8:H12" si="1">SUM(F8:G8)</f>
        <v>14073.15</v>
      </c>
      <c r="I8" s="42" t="s">
        <v>34</v>
      </c>
      <c r="J8" s="34" t="s">
        <v>35</v>
      </c>
      <c r="K8" s="34" t="s">
        <v>36</v>
      </c>
      <c r="L8" s="31" t="s">
        <v>37</v>
      </c>
    </row>
    <row r="9" ht="15" spans="1:12">
      <c r="A9" s="7"/>
      <c r="B9" s="9"/>
      <c r="C9" s="9"/>
      <c r="D9" s="40"/>
      <c r="E9" s="34" t="s">
        <v>38</v>
      </c>
      <c r="F9" s="38">
        <v>22216</v>
      </c>
      <c r="G9" s="39">
        <f t="shared" si="0"/>
        <v>1110.8</v>
      </c>
      <c r="H9" s="39">
        <f t="shared" si="1"/>
        <v>23326.8</v>
      </c>
      <c r="I9" s="42"/>
      <c r="J9" s="34"/>
      <c r="K9" s="34"/>
      <c r="L9" s="31"/>
    </row>
    <row r="10" ht="15" spans="1:12">
      <c r="A10" s="7"/>
      <c r="B10" s="9"/>
      <c r="C10" s="9"/>
      <c r="D10" s="40"/>
      <c r="E10" s="34" t="s">
        <v>39</v>
      </c>
      <c r="F10" s="38">
        <v>26163</v>
      </c>
      <c r="G10" s="39">
        <f t="shared" si="0"/>
        <v>1308.15</v>
      </c>
      <c r="H10" s="39">
        <f t="shared" si="1"/>
        <v>27471.15</v>
      </c>
      <c r="I10" s="42"/>
      <c r="J10" s="34"/>
      <c r="K10" s="34"/>
      <c r="L10" s="31"/>
    </row>
    <row r="11" ht="15" spans="1:12">
      <c r="A11" s="7"/>
      <c r="B11" s="9"/>
      <c r="C11" s="9"/>
      <c r="D11" s="40"/>
      <c r="E11" s="34" t="s">
        <v>40</v>
      </c>
      <c r="F11" s="38">
        <v>17442</v>
      </c>
      <c r="G11" s="39">
        <f t="shared" si="0"/>
        <v>872.1</v>
      </c>
      <c r="H11" s="39">
        <f t="shared" si="1"/>
        <v>18314.1</v>
      </c>
      <c r="I11" s="42"/>
      <c r="J11" s="34"/>
      <c r="K11" s="34"/>
      <c r="L11" s="31"/>
    </row>
    <row r="12" ht="15" spans="1:12">
      <c r="A12" s="7"/>
      <c r="B12" s="9"/>
      <c r="C12" s="9"/>
      <c r="D12" s="40"/>
      <c r="E12" s="34" t="s">
        <v>41</v>
      </c>
      <c r="F12" s="38">
        <v>8996</v>
      </c>
      <c r="G12" s="39">
        <f t="shared" si="0"/>
        <v>449.8</v>
      </c>
      <c r="H12" s="39">
        <f t="shared" si="1"/>
        <v>9445.8</v>
      </c>
      <c r="I12" s="42"/>
      <c r="J12" s="34"/>
      <c r="K12" s="34"/>
      <c r="L12" s="31"/>
    </row>
    <row r="13" ht="15" spans="1:12">
      <c r="A13" s="7"/>
      <c r="B13" s="9"/>
      <c r="C13" s="9"/>
      <c r="D13" s="40"/>
      <c r="E13" s="34" t="s">
        <v>42</v>
      </c>
      <c r="F13" s="38">
        <v>3580</v>
      </c>
      <c r="G13" s="39">
        <f t="shared" ref="G13:G18" si="2">F13*0.05</f>
        <v>179</v>
      </c>
      <c r="H13" s="39">
        <f t="shared" ref="H13:H18" si="3">SUM(F13:G13)</f>
        <v>3759</v>
      </c>
      <c r="I13" s="42"/>
      <c r="J13" s="34"/>
      <c r="K13" s="34"/>
      <c r="L13" s="31"/>
    </row>
    <row r="14" ht="30" spans="1:12">
      <c r="A14" s="7" t="s">
        <v>29</v>
      </c>
      <c r="B14" s="7" t="s">
        <v>43</v>
      </c>
      <c r="C14" s="9" t="s">
        <v>31</v>
      </c>
      <c r="D14" s="37" t="s">
        <v>32</v>
      </c>
      <c r="E14" s="34"/>
      <c r="F14" s="38">
        <f>SUM(F8:F13)</f>
        <v>91800</v>
      </c>
      <c r="G14" s="39">
        <f t="shared" si="2"/>
        <v>4590</v>
      </c>
      <c r="H14" s="39">
        <f t="shared" si="3"/>
        <v>96390</v>
      </c>
      <c r="I14" s="42" t="s">
        <v>44</v>
      </c>
      <c r="J14" s="34" t="s">
        <v>35</v>
      </c>
      <c r="K14" s="34" t="s">
        <v>36</v>
      </c>
      <c r="L14" s="31" t="s">
        <v>37</v>
      </c>
    </row>
    <row r="15" ht="30" spans="1:12">
      <c r="A15" s="7" t="s">
        <v>29</v>
      </c>
      <c r="B15" s="7" t="s">
        <v>43</v>
      </c>
      <c r="C15" s="9" t="s">
        <v>31</v>
      </c>
      <c r="D15" s="37" t="s">
        <v>32</v>
      </c>
      <c r="E15" s="34"/>
      <c r="F15" s="38">
        <f>SUM(F14:F14)</f>
        <v>91800</v>
      </c>
      <c r="G15" s="39">
        <f t="shared" si="2"/>
        <v>4590</v>
      </c>
      <c r="H15" s="39">
        <f t="shared" si="3"/>
        <v>96390</v>
      </c>
      <c r="I15" s="42" t="s">
        <v>45</v>
      </c>
      <c r="J15" s="34" t="s">
        <v>35</v>
      </c>
      <c r="K15" s="34" t="s">
        <v>36</v>
      </c>
      <c r="L15" s="31" t="s">
        <v>37</v>
      </c>
    </row>
    <row r="16" ht="34" customHeight="1" spans="1:12">
      <c r="A16" s="7" t="s">
        <v>29</v>
      </c>
      <c r="B16" s="7" t="s">
        <v>43</v>
      </c>
      <c r="C16" s="9" t="s">
        <v>31</v>
      </c>
      <c r="D16" s="37" t="s">
        <v>32</v>
      </c>
      <c r="E16" s="34"/>
      <c r="F16" s="38">
        <f>SUM(F14:F14)</f>
        <v>91800</v>
      </c>
      <c r="G16" s="39">
        <f t="shared" si="2"/>
        <v>4590</v>
      </c>
      <c r="H16" s="39">
        <f t="shared" si="3"/>
        <v>96390</v>
      </c>
      <c r="I16" s="42" t="s">
        <v>46</v>
      </c>
      <c r="J16" s="34" t="s">
        <v>35</v>
      </c>
      <c r="K16" s="34" t="s">
        <v>36</v>
      </c>
      <c r="L16" s="31" t="s">
        <v>37</v>
      </c>
    </row>
    <row r="17" ht="51" customHeight="1" spans="1:12">
      <c r="A17" s="7" t="s">
        <v>29</v>
      </c>
      <c r="B17" s="41" t="s">
        <v>47</v>
      </c>
      <c r="C17" s="9" t="s">
        <v>31</v>
      </c>
      <c r="D17" s="37" t="s">
        <v>32</v>
      </c>
      <c r="E17" s="34"/>
      <c r="F17" s="38">
        <f>SUM(F16:F16)</f>
        <v>91800</v>
      </c>
      <c r="G17" s="39">
        <f t="shared" si="2"/>
        <v>4590</v>
      </c>
      <c r="H17" s="39">
        <f t="shared" si="3"/>
        <v>96390</v>
      </c>
      <c r="I17" s="42" t="s">
        <v>48</v>
      </c>
      <c r="J17" s="34" t="s">
        <v>35</v>
      </c>
      <c r="K17" s="34" t="s">
        <v>36</v>
      </c>
      <c r="L17" s="31" t="s">
        <v>37</v>
      </c>
    </row>
    <row r="18" ht="15" spans="1:12">
      <c r="A18" s="38" t="s">
        <v>49</v>
      </c>
      <c r="B18" s="7"/>
      <c r="C18" s="9"/>
      <c r="D18" s="38"/>
      <c r="E18" s="34"/>
      <c r="F18" s="38">
        <f>SUM(F8:F17)</f>
        <v>459000</v>
      </c>
      <c r="G18" s="39">
        <f t="shared" si="2"/>
        <v>22950</v>
      </c>
      <c r="H18" s="39">
        <f t="shared" si="3"/>
        <v>481950</v>
      </c>
      <c r="I18" s="43"/>
      <c r="J18" s="43"/>
      <c r="K18" s="43"/>
      <c r="L18" s="4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topLeftCell="A52" workbookViewId="0">
      <selection activeCell="B79" sqref="B79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50</v>
      </c>
      <c r="B2" s="5"/>
      <c r="C2" s="6"/>
    </row>
    <row r="3" ht="52" customHeight="1" spans="1:3">
      <c r="A3" s="4" t="s">
        <v>51</v>
      </c>
      <c r="B3" s="7" t="s">
        <v>29</v>
      </c>
      <c r="C3" s="8"/>
    </row>
    <row r="4" ht="15.75" spans="1:3">
      <c r="A4" s="4" t="s">
        <v>52</v>
      </c>
      <c r="B4" s="9" t="s">
        <v>53</v>
      </c>
      <c r="C4" s="8"/>
    </row>
    <row r="5" ht="82" customHeight="1" spans="1:3">
      <c r="A5" s="4" t="s">
        <v>54</v>
      </c>
      <c r="B5" s="10" t="s">
        <v>55</v>
      </c>
      <c r="C5" s="11" t="s">
        <v>56</v>
      </c>
    </row>
    <row r="6" ht="14.25" spans="1:3">
      <c r="A6" s="4" t="s">
        <v>57</v>
      </c>
      <c r="B6" s="12" t="s">
        <v>58</v>
      </c>
      <c r="C6" s="13" t="s">
        <v>34</v>
      </c>
    </row>
    <row r="7" ht="81" customHeight="1" spans="1:3">
      <c r="A7" s="4" t="s">
        <v>59</v>
      </c>
      <c r="B7" s="7"/>
      <c r="C7" s="14"/>
    </row>
    <row r="8" ht="14.25" spans="1:3">
      <c r="A8" s="4" t="s">
        <v>60</v>
      </c>
      <c r="B8" s="4" t="s">
        <v>37</v>
      </c>
      <c r="C8" s="15" t="s">
        <v>61</v>
      </c>
    </row>
    <row r="9" ht="14.25" spans="1:3">
      <c r="A9" s="4" t="s">
        <v>62</v>
      </c>
      <c r="B9" s="4" t="s">
        <v>63</v>
      </c>
      <c r="C9" s="16" t="s">
        <v>64</v>
      </c>
    </row>
    <row r="10" ht="14.25" spans="1:3">
      <c r="A10" s="4" t="s">
        <v>65</v>
      </c>
      <c r="B10" s="4" t="s">
        <v>66</v>
      </c>
      <c r="C10" s="16"/>
    </row>
    <row r="11" ht="14.25" spans="1:3">
      <c r="A11" s="4" t="s">
        <v>67</v>
      </c>
      <c r="B11" s="4"/>
      <c r="C11" s="17"/>
    </row>
    <row r="12" ht="14.25"/>
    <row r="13" customFormat="1" ht="75.75" spans="1:3">
      <c r="A13" s="1"/>
      <c r="B13" s="2"/>
      <c r="C13" s="3"/>
    </row>
    <row r="14" customFormat="1" ht="32" customHeight="1" spans="1:3">
      <c r="A14" s="4" t="s">
        <v>50</v>
      </c>
      <c r="B14" s="5"/>
      <c r="C14" s="6"/>
    </row>
    <row r="15" customFormat="1" ht="52" customHeight="1" spans="1:3">
      <c r="A15" s="4" t="s">
        <v>51</v>
      </c>
      <c r="B15" s="7" t="s">
        <v>29</v>
      </c>
      <c r="C15" s="8"/>
    </row>
    <row r="16" customFormat="1" ht="15.75" spans="1:3">
      <c r="A16" s="4" t="s">
        <v>52</v>
      </c>
      <c r="B16" s="9" t="s">
        <v>53</v>
      </c>
      <c r="C16" s="8"/>
    </row>
    <row r="17" customFormat="1" ht="82" customHeight="1" spans="1:3">
      <c r="A17" s="4" t="s">
        <v>54</v>
      </c>
      <c r="B17" s="10" t="s">
        <v>68</v>
      </c>
      <c r="C17" s="11" t="s">
        <v>56</v>
      </c>
    </row>
    <row r="18" customFormat="1" ht="14.25" spans="1:3">
      <c r="A18" s="4" t="s">
        <v>57</v>
      </c>
      <c r="B18" s="12" t="s">
        <v>58</v>
      </c>
      <c r="C18" s="13" t="s">
        <v>44</v>
      </c>
    </row>
    <row r="19" customFormat="1" ht="81" customHeight="1" spans="1:3">
      <c r="A19" s="4" t="s">
        <v>59</v>
      </c>
      <c r="B19" s="7"/>
      <c r="C19" s="14"/>
    </row>
    <row r="20" customFormat="1" ht="14.25" spans="1:3">
      <c r="A20" s="4" t="s">
        <v>60</v>
      </c>
      <c r="B20" s="4" t="s">
        <v>37</v>
      </c>
      <c r="C20" s="15" t="s">
        <v>61</v>
      </c>
    </row>
    <row r="21" customFormat="1" ht="14.25" spans="1:3">
      <c r="A21" s="4" t="s">
        <v>62</v>
      </c>
      <c r="B21" s="4" t="s">
        <v>63</v>
      </c>
      <c r="C21" s="16" t="s">
        <v>64</v>
      </c>
    </row>
    <row r="22" customFormat="1" ht="14.25" spans="1:3">
      <c r="A22" s="4" t="s">
        <v>65</v>
      </c>
      <c r="B22" s="4" t="s">
        <v>66</v>
      </c>
      <c r="C22" s="16"/>
    </row>
    <row r="23" ht="14.25" spans="1:3">
      <c r="A23" s="4" t="s">
        <v>67</v>
      </c>
      <c r="B23" s="4"/>
      <c r="C23" s="17"/>
    </row>
    <row r="24" ht="14.25"/>
    <row r="25" customFormat="1" ht="75.75" spans="1:3">
      <c r="A25" s="1"/>
      <c r="B25" s="2"/>
      <c r="C25" s="3"/>
    </row>
    <row r="26" customFormat="1" ht="32" customHeight="1" spans="1:3">
      <c r="A26" s="4" t="s">
        <v>50</v>
      </c>
      <c r="B26" s="5"/>
      <c r="C26" s="6"/>
    </row>
    <row r="27" customFormat="1" ht="52" customHeight="1" spans="1:3">
      <c r="A27" s="4" t="s">
        <v>51</v>
      </c>
      <c r="B27" s="7" t="s">
        <v>29</v>
      </c>
      <c r="C27" s="8"/>
    </row>
    <row r="28" customFormat="1" ht="15.75" spans="1:3">
      <c r="A28" s="4" t="s">
        <v>52</v>
      </c>
      <c r="B28" s="9" t="s">
        <v>53</v>
      </c>
      <c r="C28" s="8"/>
    </row>
    <row r="29" customFormat="1" ht="82" customHeight="1" spans="1:3">
      <c r="A29" s="4" t="s">
        <v>54</v>
      </c>
      <c r="B29" s="10" t="s">
        <v>68</v>
      </c>
      <c r="C29" s="11" t="s">
        <v>56</v>
      </c>
    </row>
    <row r="30" customFormat="1" ht="14.25" spans="1:3">
      <c r="A30" s="4" t="s">
        <v>57</v>
      </c>
      <c r="B30" s="12" t="s">
        <v>58</v>
      </c>
      <c r="C30" s="13" t="s">
        <v>45</v>
      </c>
    </row>
    <row r="31" customFormat="1" ht="81" customHeight="1" spans="1:3">
      <c r="A31" s="4" t="s">
        <v>59</v>
      </c>
      <c r="B31" s="7"/>
      <c r="C31" s="14"/>
    </row>
    <row r="32" customFormat="1" ht="14.25" spans="1:3">
      <c r="A32" s="4" t="s">
        <v>60</v>
      </c>
      <c r="B32" s="4" t="s">
        <v>37</v>
      </c>
      <c r="C32" s="15" t="s">
        <v>61</v>
      </c>
    </row>
    <row r="33" customFormat="1" ht="14.25" spans="1:3">
      <c r="A33" s="4" t="s">
        <v>62</v>
      </c>
      <c r="B33" s="4" t="s">
        <v>63</v>
      </c>
      <c r="C33" s="16" t="s">
        <v>64</v>
      </c>
    </row>
    <row r="34" customFormat="1" ht="14.25" spans="1:3">
      <c r="A34" s="4" t="s">
        <v>65</v>
      </c>
      <c r="B34" s="4" t="s">
        <v>66</v>
      </c>
      <c r="C34" s="16"/>
    </row>
    <row r="35" ht="14.25" spans="1:3">
      <c r="A35" s="4" t="s">
        <v>67</v>
      </c>
      <c r="B35" s="4"/>
      <c r="C35" s="17"/>
    </row>
    <row r="36" ht="14.25"/>
    <row r="37" customFormat="1" ht="75.75" spans="1:3">
      <c r="A37" s="1"/>
      <c r="B37" s="2"/>
      <c r="C37" s="3"/>
    </row>
    <row r="38" customFormat="1" ht="32" customHeight="1" spans="1:3">
      <c r="A38" s="4" t="s">
        <v>50</v>
      </c>
      <c r="B38" s="5"/>
      <c r="C38" s="6"/>
    </row>
    <row r="39" customFormat="1" ht="52" customHeight="1" spans="1:3">
      <c r="A39" s="4" t="s">
        <v>51</v>
      </c>
      <c r="B39" s="7" t="s">
        <v>29</v>
      </c>
      <c r="C39" s="8"/>
    </row>
    <row r="40" customFormat="1" ht="15.75" spans="1:3">
      <c r="A40" s="4" t="s">
        <v>52</v>
      </c>
      <c r="B40" s="9" t="s">
        <v>53</v>
      </c>
      <c r="C40" s="8"/>
    </row>
    <row r="41" customFormat="1" ht="82" customHeight="1" spans="1:3">
      <c r="A41" s="4" t="s">
        <v>54</v>
      </c>
      <c r="B41" s="10" t="s">
        <v>68</v>
      </c>
      <c r="C41" s="11" t="s">
        <v>56</v>
      </c>
    </row>
    <row r="42" customFormat="1" ht="14.25" spans="1:3">
      <c r="A42" s="4" t="s">
        <v>57</v>
      </c>
      <c r="B42" s="12" t="s">
        <v>58</v>
      </c>
      <c r="C42" s="13" t="s">
        <v>46</v>
      </c>
    </row>
    <row r="43" customFormat="1" ht="81" customHeight="1" spans="1:3">
      <c r="A43" s="4" t="s">
        <v>59</v>
      </c>
      <c r="B43" s="7"/>
      <c r="C43" s="14"/>
    </row>
    <row r="44" customFormat="1" ht="14.25" spans="1:3">
      <c r="A44" s="4" t="s">
        <v>60</v>
      </c>
      <c r="B44" s="4" t="s">
        <v>37</v>
      </c>
      <c r="C44" s="15" t="s">
        <v>61</v>
      </c>
    </row>
    <row r="45" customFormat="1" ht="14.25" spans="1:3">
      <c r="A45" s="4" t="s">
        <v>62</v>
      </c>
      <c r="B45" s="4" t="s">
        <v>63</v>
      </c>
      <c r="C45" s="16" t="s">
        <v>64</v>
      </c>
    </row>
    <row r="46" customFormat="1" ht="14.25" spans="1:3">
      <c r="A46" s="4" t="s">
        <v>65</v>
      </c>
      <c r="B46" s="4" t="s">
        <v>66</v>
      </c>
      <c r="C46" s="16"/>
    </row>
    <row r="47" ht="14.25" spans="1:3">
      <c r="A47" s="4" t="s">
        <v>67</v>
      </c>
      <c r="B47" s="4"/>
      <c r="C47" s="17"/>
    </row>
    <row r="48" ht="14.25"/>
    <row r="49" customFormat="1" ht="75.75" spans="1:3">
      <c r="A49" s="1"/>
      <c r="B49" s="2"/>
      <c r="C49" s="3"/>
    </row>
    <row r="50" customFormat="1" ht="32" customHeight="1" spans="1:3">
      <c r="A50" s="4" t="s">
        <v>50</v>
      </c>
      <c r="B50" s="5"/>
      <c r="C50" s="6"/>
    </row>
    <row r="51" customFormat="1" ht="52" customHeight="1" spans="1:3">
      <c r="A51" s="4" t="s">
        <v>51</v>
      </c>
      <c r="B51" s="7" t="s">
        <v>29</v>
      </c>
      <c r="C51" s="8"/>
    </row>
    <row r="52" customFormat="1" ht="15.75" spans="1:3">
      <c r="A52" s="4" t="s">
        <v>52</v>
      </c>
      <c r="B52" s="9" t="s">
        <v>53</v>
      </c>
      <c r="C52" s="8"/>
    </row>
    <row r="53" customFormat="1" ht="82" customHeight="1" spans="1:3">
      <c r="A53" s="4" t="s">
        <v>54</v>
      </c>
      <c r="B53" s="10" t="s">
        <v>69</v>
      </c>
      <c r="C53" s="11" t="s">
        <v>56</v>
      </c>
    </row>
    <row r="54" customFormat="1" ht="14.25" spans="1:3">
      <c r="A54" s="4" t="s">
        <v>57</v>
      </c>
      <c r="B54" s="12" t="s">
        <v>58</v>
      </c>
      <c r="C54" s="13" t="s">
        <v>48</v>
      </c>
    </row>
    <row r="55" customFormat="1" ht="81" customHeight="1" spans="1:3">
      <c r="A55" s="4" t="s">
        <v>59</v>
      </c>
      <c r="B55" s="7"/>
      <c r="C55" s="14"/>
    </row>
    <row r="56" customFormat="1" ht="14.25" spans="1:3">
      <c r="A56" s="4" t="s">
        <v>60</v>
      </c>
      <c r="B56" s="4" t="s">
        <v>37</v>
      </c>
      <c r="C56" s="15" t="s">
        <v>61</v>
      </c>
    </row>
    <row r="57" customFormat="1" ht="14.25" spans="1:3">
      <c r="A57" s="4" t="s">
        <v>62</v>
      </c>
      <c r="B57" s="4" t="s">
        <v>63</v>
      </c>
      <c r="C57" s="16" t="s">
        <v>64</v>
      </c>
    </row>
    <row r="58" customFormat="1" ht="14.25" spans="1:3">
      <c r="A58" s="4" t="s">
        <v>65</v>
      </c>
      <c r="B58" s="4" t="s">
        <v>66</v>
      </c>
      <c r="C58" s="16"/>
    </row>
    <row r="59" ht="14.25" spans="1:3">
      <c r="A59" s="4" t="s">
        <v>67</v>
      </c>
      <c r="B59" s="4"/>
      <c r="C59" s="17"/>
    </row>
    <row r="67" spans="2:2">
      <c r="B67" s="44" t="s">
        <v>70</v>
      </c>
    </row>
    <row r="68" spans="2:2">
      <c r="B68" s="44" t="s">
        <v>71</v>
      </c>
    </row>
    <row r="69" spans="2:2">
      <c r="B69" s="44" t="s">
        <v>72</v>
      </c>
    </row>
    <row r="70" spans="2:2">
      <c r="B70" s="44" t="s">
        <v>73</v>
      </c>
    </row>
    <row r="71" spans="2:2">
      <c r="B71" s="44" t="s">
        <v>74</v>
      </c>
    </row>
    <row r="72" spans="2:2">
      <c r="B72" s="44" t="s">
        <v>75</v>
      </c>
    </row>
    <row r="73" spans="2:2">
      <c r="B73" s="44" t="s">
        <v>70</v>
      </c>
    </row>
    <row r="74" spans="2:2">
      <c r="B74" s="44" t="s">
        <v>71</v>
      </c>
    </row>
    <row r="75" spans="2:2">
      <c r="B75" s="44" t="s">
        <v>72</v>
      </c>
    </row>
    <row r="76" spans="2:2">
      <c r="B76" s="44" t="s">
        <v>73</v>
      </c>
    </row>
    <row r="77" spans="2:2">
      <c r="B77" s="44" t="s">
        <v>74</v>
      </c>
    </row>
    <row r="78" spans="2:2">
      <c r="B78" s="44" t="s">
        <v>75</v>
      </c>
    </row>
  </sheetData>
  <mergeCells count="20">
    <mergeCell ref="A1:C1"/>
    <mergeCell ref="A13:C13"/>
    <mergeCell ref="A25:C25"/>
    <mergeCell ref="A37:C37"/>
    <mergeCell ref="A49:C49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  <mergeCell ref="C38:C40"/>
    <mergeCell ref="C42:C43"/>
    <mergeCell ref="C45:C47"/>
    <mergeCell ref="C50:C52"/>
    <mergeCell ref="C54:C55"/>
    <mergeCell ref="C57:C59"/>
  </mergeCells>
  <pageMargins left="0.7" right="0.7" top="0.75" bottom="0.75" header="0.3" footer="0.3"/>
  <pageSetup paperSize="9" scale="8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2024-12-05T13:09:27Z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0682D2E9B50C44A6B033659BD9AABD2B_12</vt:lpwstr>
  </property>
</Properties>
</file>