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<sst xmlns="http://schemas.openxmlformats.org/spreadsheetml/2006/main" count="43" uniqueCount="40">
  <si>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</si>
  <si>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</si>
  <si>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</si>
  <si>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联系人:华立马18556758129中通74100496870418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</si>
  <si>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</si>
  <si>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</si>
  <si>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</si>
  <si>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</si>
  <si>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</si>
  <si>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</si>
  <si>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</si>
  <si>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</si>
  <si>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</si>
  <si>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</si>
  <si>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</si>
  <si>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</si>
  <si>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</si>
  <si>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</si>
  <si>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</si>
  <si>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</si>
  <si>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</si>
  <si>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</si>
  <si>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</si>
  <si>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</si>
  <si>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</si>
  <si>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P24110713</t>
  </si>
  <si>
    <t xml:space="preserve">21 AULTH09845                                     </t>
  </si>
  <si>
    <t xml:space="preserve">S24110413 </t>
  </si>
  <si>
    <t xml:space="preserve">E5363AX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</si>
  <si>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</si>
  <si>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</si>
  <si>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</si>
  <si>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</si>
  <si>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</si>
  <si>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</si>
  <si>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</si>
  <si>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BG220 - BEIGE</t>
  </si>
  <si>
    <t>E5363AX</t>
  </si>
  <si>
    <t>GR259 - LT.GREY</t>
  </si>
  <si>
    <t>KH398 - HAKİ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</si>
</sst>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L24" sqref="L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1344</v>
      </c>
      <c r="F8" s="23"/>
      <c r="G8" s="23">
        <v>1402</v>
      </c>
      <c r="H8" s="23">
        <v>1</v>
      </c>
      <c r="I8" s="23"/>
      <c r="J8" s="23">
        <v>1.7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1344</v>
      </c>
      <c r="F9" s="23"/>
      <c r="G9" s="23">
        <f>SUM(G8:G8)</f>
        <v>1402</v>
      </c>
      <c r="H9" s="23">
        <f>SUM(H8:H8)</f>
        <v>1</v>
      </c>
      <c r="I9" s="23"/>
      <c r="J9" s="23">
        <f>SUM(J8:J8)</f>
        <v>1.7</v>
      </c>
      <c r="K9" s="23"/>
    </row>
    <row r="12" spans="1:6">
      <c r="A12" s="25" t="s">
        <v>31</v>
      </c>
      <c r="B12" s="25" t="s">
        <v>32</v>
      </c>
      <c r="C12" s="26" t="s">
        <v>18</v>
      </c>
      <c r="D12" s="27" t="s">
        <v>33</v>
      </c>
      <c r="E12" s="25" t="s">
        <v>34</v>
      </c>
      <c r="F12" s="25" t="s">
        <v>35</v>
      </c>
    </row>
    <row r="13" ht="15" spans="1:6">
      <c r="A13" s="28" t="s">
        <v>36</v>
      </c>
      <c r="B13" s="29">
        <v>30</v>
      </c>
      <c r="C13" s="26">
        <v>43</v>
      </c>
      <c r="D13" s="27">
        <f t="shared" ref="D13:D30" si="0">C13*1.03+1</f>
        <v>45.29</v>
      </c>
      <c r="E13" s="30">
        <v>1521255</v>
      </c>
      <c r="F13" s="30" t="s">
        <v>37</v>
      </c>
    </row>
    <row r="14" ht="15" spans="1:6">
      <c r="A14" s="31"/>
      <c r="B14" s="29">
        <v>32</v>
      </c>
      <c r="C14" s="26">
        <v>86</v>
      </c>
      <c r="D14" s="27">
        <f t="shared" si="0"/>
        <v>89.58</v>
      </c>
      <c r="E14" s="32"/>
      <c r="F14" s="32"/>
    </row>
    <row r="15" ht="15" spans="1:6">
      <c r="A15" s="31"/>
      <c r="B15" s="29">
        <v>34</v>
      </c>
      <c r="C15" s="26">
        <v>129</v>
      </c>
      <c r="D15" s="27">
        <f t="shared" si="0"/>
        <v>133.87</v>
      </c>
      <c r="E15" s="32"/>
      <c r="F15" s="32"/>
    </row>
    <row r="16" ht="15" spans="1:6">
      <c r="A16" s="31"/>
      <c r="B16" s="29">
        <v>36</v>
      </c>
      <c r="C16" s="26">
        <v>129</v>
      </c>
      <c r="D16" s="27">
        <f t="shared" si="0"/>
        <v>133.87</v>
      </c>
      <c r="E16" s="32"/>
      <c r="F16" s="32"/>
    </row>
    <row r="17" ht="15" spans="1:6">
      <c r="A17" s="31"/>
      <c r="B17" s="29">
        <v>38</v>
      </c>
      <c r="C17" s="26">
        <v>86</v>
      </c>
      <c r="D17" s="27">
        <f t="shared" si="0"/>
        <v>89.58</v>
      </c>
      <c r="E17" s="32"/>
      <c r="F17" s="32"/>
    </row>
    <row r="18" ht="15" spans="1:6">
      <c r="A18" s="33"/>
      <c r="B18" s="29">
        <v>40</v>
      </c>
      <c r="C18" s="26">
        <v>43</v>
      </c>
      <c r="D18" s="27">
        <f t="shared" si="0"/>
        <v>45.29</v>
      </c>
      <c r="E18" s="34"/>
      <c r="F18" s="32"/>
    </row>
    <row r="19" ht="15" spans="1:6">
      <c r="A19" s="28" t="s">
        <v>38</v>
      </c>
      <c r="B19" s="29">
        <v>30</v>
      </c>
      <c r="C19" s="26">
        <v>31</v>
      </c>
      <c r="D19" s="27">
        <f t="shared" si="0"/>
        <v>32.93</v>
      </c>
      <c r="E19" s="30">
        <v>1521255</v>
      </c>
      <c r="F19" s="32"/>
    </row>
    <row r="20" ht="15" spans="1:6">
      <c r="A20" s="31"/>
      <c r="B20" s="29">
        <v>32</v>
      </c>
      <c r="C20" s="26">
        <v>62</v>
      </c>
      <c r="D20" s="27">
        <f t="shared" si="0"/>
        <v>64.86</v>
      </c>
      <c r="E20" s="32"/>
      <c r="F20" s="32"/>
    </row>
    <row r="21" ht="15" spans="1:6">
      <c r="A21" s="31"/>
      <c r="B21" s="29">
        <v>34</v>
      </c>
      <c r="C21" s="26">
        <v>93</v>
      </c>
      <c r="D21" s="27">
        <f t="shared" si="0"/>
        <v>96.79</v>
      </c>
      <c r="E21" s="32"/>
      <c r="F21" s="32"/>
    </row>
    <row r="22" ht="15" spans="1:6">
      <c r="A22" s="31"/>
      <c r="B22" s="29">
        <v>36</v>
      </c>
      <c r="C22" s="26">
        <v>93</v>
      </c>
      <c r="D22" s="27">
        <f t="shared" si="0"/>
        <v>96.79</v>
      </c>
      <c r="E22" s="32"/>
      <c r="F22" s="32"/>
    </row>
    <row r="23" ht="15" spans="1:6">
      <c r="A23" s="31"/>
      <c r="B23" s="29">
        <v>38</v>
      </c>
      <c r="C23" s="26">
        <v>62</v>
      </c>
      <c r="D23" s="27">
        <f t="shared" si="0"/>
        <v>64.86</v>
      </c>
      <c r="E23" s="32"/>
      <c r="F23" s="32"/>
    </row>
    <row r="24" ht="15" spans="1:6">
      <c r="A24" s="33"/>
      <c r="B24" s="29">
        <v>40</v>
      </c>
      <c r="C24" s="26">
        <v>31</v>
      </c>
      <c r="D24" s="27">
        <f t="shared" si="0"/>
        <v>32.93</v>
      </c>
      <c r="E24" s="34"/>
      <c r="F24" s="32"/>
    </row>
    <row r="25" ht="15" spans="1:6">
      <c r="A25" s="28" t="s">
        <v>39</v>
      </c>
      <c r="B25" s="29">
        <v>30</v>
      </c>
      <c r="C25" s="26">
        <v>38</v>
      </c>
      <c r="D25" s="27">
        <f t="shared" si="0"/>
        <v>40.14</v>
      </c>
      <c r="E25" s="30">
        <v>1521255</v>
      </c>
      <c r="F25" s="32"/>
    </row>
    <row r="26" ht="15" spans="1:6">
      <c r="A26" s="31"/>
      <c r="B26" s="29">
        <v>32</v>
      </c>
      <c r="C26" s="26">
        <v>76</v>
      </c>
      <c r="D26" s="27">
        <f t="shared" si="0"/>
        <v>79.28</v>
      </c>
      <c r="E26" s="32"/>
      <c r="F26" s="32"/>
    </row>
    <row r="27" ht="15" spans="1:6">
      <c r="A27" s="31"/>
      <c r="B27" s="29">
        <v>34</v>
      </c>
      <c r="C27" s="26">
        <v>114</v>
      </c>
      <c r="D27" s="27">
        <f t="shared" si="0"/>
        <v>118.42</v>
      </c>
      <c r="E27" s="32"/>
      <c r="F27" s="32"/>
    </row>
    <row r="28" ht="15" spans="1:6">
      <c r="A28" s="31"/>
      <c r="B28" s="29">
        <v>36</v>
      </c>
      <c r="C28" s="26">
        <v>114</v>
      </c>
      <c r="D28" s="27">
        <f t="shared" si="0"/>
        <v>118.42</v>
      </c>
      <c r="E28" s="32"/>
      <c r="F28" s="32"/>
    </row>
    <row r="29" ht="15" spans="1:6">
      <c r="A29" s="31"/>
      <c r="B29" s="29">
        <v>38</v>
      </c>
      <c r="C29" s="26">
        <v>76</v>
      </c>
      <c r="D29" s="27">
        <f t="shared" si="0"/>
        <v>79.28</v>
      </c>
      <c r="E29" s="32"/>
      <c r="F29" s="32"/>
    </row>
    <row r="30" ht="15" spans="1:6">
      <c r="A30" s="33"/>
      <c r="B30" s="29">
        <v>40</v>
      </c>
      <c r="C30" s="26">
        <v>38</v>
      </c>
      <c r="D30" s="27">
        <f t="shared" si="0"/>
        <v>40.14</v>
      </c>
      <c r="E30" s="34"/>
      <c r="F30" s="34"/>
    </row>
    <row r="31" spans="1:6">
      <c r="A31" s="25" t="s">
        <v>30</v>
      </c>
      <c r="B31" s="25"/>
      <c r="C31" s="26">
        <f>SUM(C13:C30)</f>
        <v>1344</v>
      </c>
      <c r="D31" s="27">
        <f>SUM(D13:D30)</f>
        <v>1402.32</v>
      </c>
      <c r="E31" s="25"/>
      <c r="F31" s="25"/>
    </row>
  </sheetData>
  <mergeCells count="12">
    <mergeCell ref="A1:K1"/>
    <mergeCell ref="A2:D2"/>
    <mergeCell ref="E2:K2"/>
    <mergeCell ref="A13:A18"/>
    <mergeCell ref="A19:A24"/>
    <mergeCell ref="A25:A30"/>
    <mergeCell ref="E13:E18"/>
    <mergeCell ref="E19:E24"/>
    <mergeCell ref="E25:E30"/>
    <mergeCell ref="F13:F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2024-12-05T07:19:01Z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DAA501C45B8C449E84C864E473E14FD5_13</vt:lpwstr>
  </property>
</Properties>
</file>