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送货单!$A$1:$I$32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<sst xmlns="http://schemas.openxmlformats.org/spreadsheetml/2006/main" count="81" uniqueCount="63">
  <si>
    <r>
      <rPr>
        <b/>
        <sz val="20"/>
        <color rgb="FF000000"/>
        <rFont val="宋体"/>
        <charset val="134"/>
      </rPr>
      <t>上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海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汭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珩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</si>
  <si>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Arial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</si>
  <si>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</si>
  <si>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2024.12.5</t>
  </si>
  <si>
    <t>发货地址</t>
  </si>
  <si>
    <t>寄哈博小郭，顺丰单号：SF1074941157410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</si>
  <si>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</si>
  <si>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</si>
  <si>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</si>
  <si>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</si>
  <si>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</si>
  <si>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</si>
  <si>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</si>
  <si>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订单号</t>
  </si>
  <si>
    <t>产品型号</t>
  </si>
  <si>
    <t>款号</t>
  </si>
  <si>
    <t>尺码</t>
  </si>
  <si>
    <t>订单数</t>
  </si>
  <si>
    <t>备品数</t>
  </si>
  <si>
    <t>总实发数</t>
  </si>
  <si>
    <r>
      <rPr>
        <sz val="10"/>
        <rFont val="宋体"/>
        <charset val="134"/>
      </rPr>
      <t>总箱数</t>
    </r>
    <r>
      <rPr>
        <sz val="10"/>
        <rFont val="Arial"/>
        <charset val="134"/>
      </rPr>
      <t>\</t>
    </r>
    <r>
      <rPr>
        <sz val="10"/>
        <rFont val="宋体"/>
        <charset val="134"/>
      </rPr>
      <t>箱号</t>
    </r>
  </si>
  <si>
    <t xml:space="preserve">P24120016 S24120012 </t>
  </si>
  <si>
    <t>FAWD00116SM25</t>
  </si>
  <si>
    <r>
      <rPr>
        <sz val="12"/>
        <rFont val="Arial"/>
        <charset val="134"/>
      </rPr>
      <t>VIVID WHITE</t>
    </r>
    <r>
      <rPr>
        <sz val="12"/>
        <rFont val="宋体"/>
        <charset val="134"/>
      </rPr>
      <t>白色</t>
    </r>
  </si>
  <si>
    <t>XS(0-2)</t>
  </si>
  <si>
    <t>190917877656</t>
  </si>
  <si>
    <t>S(4-6)</t>
  </si>
  <si>
    <t>190917877663</t>
  </si>
  <si>
    <t>M(8-10)</t>
  </si>
  <si>
    <t>190917877670</t>
  </si>
  <si>
    <r>
      <rPr>
        <sz val="12"/>
        <rFont val="Arial"/>
        <charset val="134"/>
      </rPr>
      <t>L</t>
    </r>
    <r>
      <rPr>
        <sz val="12"/>
        <rFont val="宋体"/>
        <charset val="134"/>
      </rPr>
      <t>（</t>
    </r>
    <r>
      <rPr>
        <sz val="12"/>
        <rFont val="Arial"/>
        <charset val="134"/>
      </rPr>
      <t>12-14</t>
    </r>
    <r>
      <rPr>
        <sz val="12"/>
        <rFont val="宋体"/>
        <charset val="134"/>
      </rPr>
      <t>）</t>
    </r>
  </si>
  <si>
    <t>190917877687</t>
  </si>
  <si>
    <r>
      <rPr>
        <sz val="12"/>
        <rFont val="Arial"/>
        <charset val="134"/>
      </rPr>
      <t>XL</t>
    </r>
    <r>
      <rPr>
        <sz val="12"/>
        <rFont val="宋体"/>
        <charset val="134"/>
      </rPr>
      <t>（</t>
    </r>
    <r>
      <rPr>
        <sz val="12"/>
        <rFont val="Arial"/>
        <charset val="134"/>
      </rPr>
      <t>16-18</t>
    </r>
    <r>
      <rPr>
        <sz val="12"/>
        <rFont val="宋体"/>
        <charset val="134"/>
      </rPr>
      <t>）</t>
    </r>
  </si>
  <si>
    <t>190917877694</t>
  </si>
  <si>
    <r>
      <rPr>
        <sz val="12"/>
        <rFont val="Arial"/>
        <charset val="134"/>
      </rPr>
      <t>XXL</t>
    </r>
    <r>
      <rPr>
        <sz val="12"/>
        <rFont val="宋体"/>
        <charset val="134"/>
      </rPr>
      <t>（</t>
    </r>
    <r>
      <rPr>
        <sz val="12"/>
        <rFont val="Arial"/>
        <charset val="134"/>
      </rPr>
      <t>20</t>
    </r>
    <r>
      <rPr>
        <sz val="12"/>
        <rFont val="宋体"/>
        <charset val="134"/>
      </rPr>
      <t>）</t>
    </r>
  </si>
  <si>
    <t>190917877700</t>
  </si>
  <si>
    <r>
      <rPr>
        <sz val="12"/>
        <rFont val="Arial"/>
        <charset val="134"/>
      </rPr>
      <t>BRIGHT TOMATO RED</t>
    </r>
    <r>
      <rPr>
        <sz val="12"/>
        <rFont val="宋体"/>
        <charset val="134"/>
      </rPr>
      <t>红色</t>
    </r>
  </si>
  <si>
    <t>190917877816</t>
  </si>
  <si>
    <t>190917877823</t>
  </si>
  <si>
    <t>190917877830</t>
  </si>
  <si>
    <t>190917877847</t>
  </si>
  <si>
    <t>190917877854</t>
  </si>
  <si>
    <t>190917877861</t>
  </si>
  <si>
    <r>
      <rPr>
        <sz val="12"/>
        <rFont val="Arial"/>
        <charset val="134"/>
      </rPr>
      <t>BLACK SOOT</t>
    </r>
    <r>
      <rPr>
        <sz val="12"/>
        <rFont val="宋体"/>
        <charset val="134"/>
      </rPr>
      <t>黑色</t>
    </r>
  </si>
  <si>
    <t>190917878295</t>
  </si>
  <si>
    <t>190917878301</t>
  </si>
  <si>
    <t>190917878318</t>
  </si>
  <si>
    <t>190917878325</t>
  </si>
  <si>
    <t>190917878332</t>
  </si>
  <si>
    <t>190917878349</t>
  </si>
  <si>
    <t>FAWD00116SM25W</t>
  </si>
  <si>
    <t>1X</t>
  </si>
  <si>
    <t>190917878448</t>
  </si>
  <si>
    <t>2X</t>
  </si>
  <si>
    <t>190917878455</t>
  </si>
  <si>
    <t>3X</t>
  </si>
  <si>
    <t>190917878462</t>
  </si>
  <si>
    <t>4X</t>
  </si>
  <si>
    <t>190917878479</t>
  </si>
  <si>
    <t>190917878646</t>
  </si>
  <si>
    <t>190917878653</t>
  </si>
  <si>
    <t>190917878660</t>
  </si>
  <si>
    <t>190917878677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</si>
</sst>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______@"/>
  </numFmts>
  <fonts count="37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b/>
      <sz val="20"/>
      <color rgb="FF000000"/>
      <name val="宋体"/>
      <charset val="134"/>
    </font>
    <font>
      <b/>
      <sz val="20"/>
      <color rgb="FF000000"/>
      <name val="Arial"/>
      <charset val="134"/>
    </font>
    <font>
      <b/>
      <sz val="20"/>
      <color indexed="8"/>
      <name val="Arial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sz val="11"/>
      <color indexed="10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 Unicode MS"/>
      <charset val="134"/>
    </font>
    <font>
      <sz val="12"/>
      <name val="Arial"/>
      <charset val="134"/>
    </font>
    <font>
      <sz val="12"/>
      <color rgb="FF000000"/>
      <name val="Arial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11" fillId="0" borderId="0"/>
    <xf numFmtId="0" fontId="36" fillId="0" borderId="0"/>
    <xf numFmtId="0" fontId="11" fillId="0" borderId="0"/>
    <xf numFmtId="0" fontId="3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53" applyFont="1" applyFill="1" applyBorder="1" applyAlignment="1">
      <alignment horizontal="left" vertical="center" wrapText="1"/>
    </xf>
    <xf numFmtId="176" fontId="11" fillId="0" borderId="1" xfId="53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3" fillId="0" borderId="1" xfId="53" applyFont="1" applyFill="1" applyBorder="1" applyAlignment="1">
      <alignment horizontal="left" vertical="center" wrapText="1"/>
    </xf>
    <xf numFmtId="15" fontId="13" fillId="0" borderId="1" xfId="53" applyNumberFormat="1" applyFont="1" applyFill="1" applyBorder="1" applyAlignment="1">
      <alignment horizontal="left" vertical="center" wrapText="1"/>
    </xf>
    <xf numFmtId="15" fontId="13" fillId="0" borderId="1" xfId="53" applyNumberFormat="1" applyFont="1" applyFill="1" applyBorder="1" applyAlignment="1">
      <alignment horizontal="center" vertical="center" wrapText="1"/>
    </xf>
    <xf numFmtId="176" fontId="13" fillId="0" borderId="1" xfId="53" applyNumberFormat="1" applyFont="1" applyFill="1" applyBorder="1" applyAlignment="1">
      <alignment horizontal="left" vertical="center" wrapText="1"/>
    </xf>
    <xf numFmtId="176" fontId="12" fillId="0" borderId="1" xfId="53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1" fillId="0" borderId="1" xfId="53" applyNumberFormat="1" applyFont="1" applyFill="1" applyBorder="1" applyAlignment="1">
      <alignment horizontal="left" vertical="center" wrapText="1"/>
    </xf>
    <xf numFmtId="49" fontId="12" fillId="0" borderId="1" xfId="53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 quotePrefix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32"/>
  <sheetViews>
    <sheetView tabSelected="1" zoomScale="90" zoomScaleNormal="90" workbookViewId="0">
      <selection activeCell="G17" sqref="G17"/>
    </sheetView>
  </sheetViews>
  <sheetFormatPr defaultColWidth="18" defaultRowHeight="14.25"/>
  <cols>
    <col min="1" max="2" width="24.1583333333333" style="2" customWidth="1"/>
    <col min="3" max="4" width="21.25" style="3" customWidth="1"/>
    <col min="5" max="5" width="19.3" style="2" customWidth="1"/>
    <col min="6" max="6" width="24.0333333333333" style="2" customWidth="1"/>
    <col min="7" max="7" width="10.6916666666667" style="2" customWidth="1"/>
    <col min="8" max="8" width="10.775" style="4" customWidth="1"/>
    <col min="9" max="9" width="17.4916666666667" style="2" customWidth="1"/>
    <col min="10" max="10" width="18" style="2"/>
    <col min="11" max="11" width="27.6333333333333" style="2" customWidth="1"/>
    <col min="12" max="16384" width="18" style="2"/>
  </cols>
  <sheetData>
    <row r="1" ht="27" customHeight="1" spans="1:9">
      <c r="A1" s="5" t="s">
        <v>0</v>
      </c>
      <c r="B1" s="6"/>
      <c r="C1" s="7"/>
      <c r="D1" s="7"/>
      <c r="E1" s="8"/>
      <c r="F1" s="8"/>
      <c r="G1" s="8"/>
      <c r="H1" s="8"/>
      <c r="I1" s="8"/>
    </row>
    <row r="2" ht="34" customHeight="1" spans="1:9">
      <c r="A2" s="9" t="s">
        <v>1</v>
      </c>
      <c r="B2" s="8"/>
      <c r="C2" s="7"/>
      <c r="D2" s="7"/>
      <c r="E2" s="8"/>
      <c r="F2" s="8"/>
      <c r="G2" s="8"/>
      <c r="H2" s="8"/>
      <c r="I2" s="8"/>
    </row>
    <row r="3" ht="17" customHeight="1" spans="1:9">
      <c r="A3" s="10"/>
      <c r="B3" s="10"/>
      <c r="C3" s="10"/>
      <c r="D3" s="10"/>
      <c r="E3" s="11" t="s">
        <v>2</v>
      </c>
      <c r="F3" s="12" t="s">
        <v>3</v>
      </c>
      <c r="G3" s="12"/>
      <c r="H3" s="12"/>
      <c r="I3" s="12"/>
    </row>
    <row r="4" ht="17" customHeight="1" spans="1:9">
      <c r="A4" s="10"/>
      <c r="B4" s="10"/>
      <c r="C4" s="10"/>
      <c r="D4" s="10"/>
      <c r="E4" s="11" t="s">
        <v>4</v>
      </c>
      <c r="F4" s="13" t="s">
        <v>5</v>
      </c>
      <c r="G4" s="14"/>
      <c r="H4" s="14"/>
      <c r="I4" s="14"/>
    </row>
    <row r="5" s="1" customFormat="1" ht="17" customHeight="1" spans="1:9">
      <c r="A5" s="15" t="s">
        <v>6</v>
      </c>
      <c r="B5" s="16" t="s">
        <v>7</v>
      </c>
      <c r="C5" s="16"/>
      <c r="D5" s="16"/>
      <c r="E5" s="16" t="s">
        <v>8</v>
      </c>
      <c r="F5" s="17" t="s">
        <v>9</v>
      </c>
      <c r="G5" s="17" t="s">
        <v>10</v>
      </c>
      <c r="H5" s="17" t="s">
        <v>11</v>
      </c>
      <c r="I5" s="32" t="s">
        <v>12</v>
      </c>
    </row>
    <row r="6" s="1" customFormat="1" ht="15" spans="1:9">
      <c r="A6" s="18" t="s">
        <v>13</v>
      </c>
      <c r="B6" s="19" t="s">
        <v>14</v>
      </c>
      <c r="C6" s="20" t="s">
        <v>15</v>
      </c>
      <c r="D6" s="21"/>
      <c r="E6" s="21" t="s">
        <v>16</v>
      </c>
      <c r="F6" s="22" t="s">
        <v>17</v>
      </c>
      <c r="G6" s="23" t="s">
        <v>18</v>
      </c>
      <c r="H6" s="23" t="s">
        <v>19</v>
      </c>
      <c r="I6" s="33" t="s">
        <v>20</v>
      </c>
    </row>
    <row r="7" ht="15" spans="1:9">
      <c r="A7" s="24" t="s">
        <v>21</v>
      </c>
      <c r="B7" s="25" t="s">
        <v>22</v>
      </c>
      <c r="C7" s="26" t="s">
        <v>23</v>
      </c>
      <c r="D7" s="27" t="s">
        <v>24</v>
      </c>
      <c r="E7" s="34" t="s">
        <v>25</v>
      </c>
      <c r="F7" s="28">
        <v>4300</v>
      </c>
      <c r="G7" s="24">
        <f>F7*0.02</f>
        <v>86</v>
      </c>
      <c r="H7" s="29">
        <f>F7+G7</f>
        <v>4386</v>
      </c>
      <c r="I7" s="24"/>
    </row>
    <row r="8" ht="15" spans="1:9">
      <c r="A8" s="24"/>
      <c r="B8" s="25"/>
      <c r="C8" s="26"/>
      <c r="D8" s="27" t="s">
        <v>26</v>
      </c>
      <c r="E8" s="34" t="s">
        <v>27</v>
      </c>
      <c r="F8" s="28">
        <v>5100</v>
      </c>
      <c r="G8" s="24">
        <f t="shared" ref="G8:G32" si="0">F8*0.02</f>
        <v>102</v>
      </c>
      <c r="H8" s="29">
        <f t="shared" ref="H8:H32" si="1">F8+G8</f>
        <v>5202</v>
      </c>
      <c r="I8" s="24"/>
    </row>
    <row r="9" ht="15" spans="1:9">
      <c r="A9" s="24"/>
      <c r="B9" s="25"/>
      <c r="C9" s="26"/>
      <c r="D9" s="27" t="s">
        <v>28</v>
      </c>
      <c r="E9" s="34" t="s">
        <v>29</v>
      </c>
      <c r="F9" s="28">
        <v>7250</v>
      </c>
      <c r="G9" s="24">
        <f t="shared" si="0"/>
        <v>145</v>
      </c>
      <c r="H9" s="29">
        <f t="shared" si="1"/>
        <v>7395</v>
      </c>
      <c r="I9" s="24"/>
    </row>
    <row r="10" ht="15" spans="1:9">
      <c r="A10" s="24"/>
      <c r="B10" s="25"/>
      <c r="C10" s="26"/>
      <c r="D10" s="27" t="s">
        <v>30</v>
      </c>
      <c r="E10" s="34" t="s">
        <v>31</v>
      </c>
      <c r="F10" s="28">
        <v>7050</v>
      </c>
      <c r="G10" s="24">
        <f t="shared" si="0"/>
        <v>141</v>
      </c>
      <c r="H10" s="29">
        <f t="shared" si="1"/>
        <v>7191</v>
      </c>
      <c r="I10" s="24"/>
    </row>
    <row r="11" ht="15" spans="1:9">
      <c r="A11" s="24"/>
      <c r="B11" s="25"/>
      <c r="C11" s="26"/>
      <c r="D11" s="27" t="s">
        <v>32</v>
      </c>
      <c r="E11" s="34" t="s">
        <v>33</v>
      </c>
      <c r="F11" s="28">
        <v>4900</v>
      </c>
      <c r="G11" s="24">
        <f t="shared" si="0"/>
        <v>98</v>
      </c>
      <c r="H11" s="29">
        <f t="shared" si="1"/>
        <v>4998</v>
      </c>
      <c r="I11" s="24"/>
    </row>
    <row r="12" ht="15" spans="1:9">
      <c r="A12" s="24"/>
      <c r="B12" s="25"/>
      <c r="C12" s="26"/>
      <c r="D12" s="27" t="s">
        <v>34</v>
      </c>
      <c r="E12" s="34" t="s">
        <v>35</v>
      </c>
      <c r="F12" s="28">
        <v>3850</v>
      </c>
      <c r="G12" s="24">
        <f t="shared" si="0"/>
        <v>77</v>
      </c>
      <c r="H12" s="29">
        <f t="shared" si="1"/>
        <v>3927</v>
      </c>
      <c r="I12" s="24"/>
    </row>
    <row r="13" ht="15" spans="1:9">
      <c r="A13" s="24"/>
      <c r="B13" s="25"/>
      <c r="C13" s="26" t="s">
        <v>36</v>
      </c>
      <c r="D13" s="27" t="s">
        <v>24</v>
      </c>
      <c r="E13" s="34" t="s">
        <v>37</v>
      </c>
      <c r="F13" s="30">
        <v>4650</v>
      </c>
      <c r="G13" s="24">
        <f t="shared" si="0"/>
        <v>93</v>
      </c>
      <c r="H13" s="29">
        <f t="shared" si="1"/>
        <v>4743</v>
      </c>
      <c r="I13" s="24"/>
    </row>
    <row r="14" ht="15" spans="1:9">
      <c r="A14" s="24"/>
      <c r="B14" s="25"/>
      <c r="C14" s="26"/>
      <c r="D14" s="27" t="s">
        <v>26</v>
      </c>
      <c r="E14" s="34" t="s">
        <v>38</v>
      </c>
      <c r="F14" s="30">
        <v>5150</v>
      </c>
      <c r="G14" s="24">
        <f t="shared" si="0"/>
        <v>103</v>
      </c>
      <c r="H14" s="29">
        <f t="shared" si="1"/>
        <v>5253</v>
      </c>
      <c r="I14" s="24"/>
    </row>
    <row r="15" ht="15" spans="1:9">
      <c r="A15" s="24"/>
      <c r="B15" s="25"/>
      <c r="C15" s="26"/>
      <c r="D15" s="27" t="s">
        <v>28</v>
      </c>
      <c r="E15" s="34" t="s">
        <v>39</v>
      </c>
      <c r="F15" s="30">
        <v>7350</v>
      </c>
      <c r="G15" s="24">
        <f t="shared" si="0"/>
        <v>147</v>
      </c>
      <c r="H15" s="29">
        <f t="shared" si="1"/>
        <v>7497</v>
      </c>
      <c r="I15" s="24"/>
    </row>
    <row r="16" ht="15" spans="1:9">
      <c r="A16" s="24"/>
      <c r="B16" s="25"/>
      <c r="C16" s="26"/>
      <c r="D16" s="27" t="s">
        <v>30</v>
      </c>
      <c r="E16" s="34" t="s">
        <v>40</v>
      </c>
      <c r="F16" s="30">
        <v>7100</v>
      </c>
      <c r="G16" s="24">
        <f t="shared" si="0"/>
        <v>142</v>
      </c>
      <c r="H16" s="29">
        <f t="shared" si="1"/>
        <v>7242</v>
      </c>
      <c r="I16" s="24"/>
    </row>
    <row r="17" ht="15" spans="1:9">
      <c r="A17" s="24"/>
      <c r="B17" s="25"/>
      <c r="C17" s="26"/>
      <c r="D17" s="27" t="s">
        <v>32</v>
      </c>
      <c r="E17" s="34" t="s">
        <v>41</v>
      </c>
      <c r="F17" s="30">
        <v>4750</v>
      </c>
      <c r="G17" s="24">
        <f t="shared" si="0"/>
        <v>95</v>
      </c>
      <c r="H17" s="29">
        <f t="shared" si="1"/>
        <v>4845</v>
      </c>
      <c r="I17" s="24"/>
    </row>
    <row r="18" ht="15" spans="1:9">
      <c r="A18" s="24"/>
      <c r="B18" s="25"/>
      <c r="C18" s="26"/>
      <c r="D18" s="27" t="s">
        <v>34</v>
      </c>
      <c r="E18" s="34" t="s">
        <v>42</v>
      </c>
      <c r="F18" s="30">
        <v>4500</v>
      </c>
      <c r="G18" s="24">
        <f t="shared" si="0"/>
        <v>90</v>
      </c>
      <c r="H18" s="29">
        <f t="shared" si="1"/>
        <v>4590</v>
      </c>
      <c r="I18" s="24"/>
    </row>
    <row r="19" ht="15" spans="1:9">
      <c r="A19" s="24"/>
      <c r="B19" s="25"/>
      <c r="C19" s="26" t="s">
        <v>43</v>
      </c>
      <c r="D19" s="27" t="s">
        <v>24</v>
      </c>
      <c r="E19" s="34" t="s">
        <v>44</v>
      </c>
      <c r="F19" s="30">
        <v>300</v>
      </c>
      <c r="G19" s="24">
        <f t="shared" si="0"/>
        <v>6</v>
      </c>
      <c r="H19" s="29">
        <f t="shared" si="1"/>
        <v>306</v>
      </c>
      <c r="I19" s="24"/>
    </row>
    <row r="20" ht="15" spans="1:9">
      <c r="A20" s="24"/>
      <c r="B20" s="25"/>
      <c r="C20" s="26"/>
      <c r="D20" s="27" t="s">
        <v>26</v>
      </c>
      <c r="E20" s="34" t="s">
        <v>45</v>
      </c>
      <c r="F20" s="30">
        <v>425</v>
      </c>
      <c r="G20" s="24">
        <f t="shared" si="0"/>
        <v>8.5</v>
      </c>
      <c r="H20" s="29">
        <f t="shared" si="1"/>
        <v>433.5</v>
      </c>
      <c r="I20" s="24"/>
    </row>
    <row r="21" ht="15" spans="1:9">
      <c r="A21" s="24"/>
      <c r="B21" s="25"/>
      <c r="C21" s="26"/>
      <c r="D21" s="27" t="s">
        <v>28</v>
      </c>
      <c r="E21" s="34" t="s">
        <v>46</v>
      </c>
      <c r="F21" s="30">
        <v>500</v>
      </c>
      <c r="G21" s="24">
        <f t="shared" si="0"/>
        <v>10</v>
      </c>
      <c r="H21" s="29">
        <f t="shared" si="1"/>
        <v>510</v>
      </c>
      <c r="I21" s="24"/>
    </row>
    <row r="22" ht="15" spans="1:9">
      <c r="A22" s="24"/>
      <c r="B22" s="25"/>
      <c r="C22" s="26"/>
      <c r="D22" s="27" t="s">
        <v>30</v>
      </c>
      <c r="E22" s="34" t="s">
        <v>47</v>
      </c>
      <c r="F22" s="30">
        <v>450</v>
      </c>
      <c r="G22" s="24">
        <f t="shared" si="0"/>
        <v>9</v>
      </c>
      <c r="H22" s="29">
        <f t="shared" si="1"/>
        <v>459</v>
      </c>
      <c r="I22" s="24"/>
    </row>
    <row r="23" ht="15" spans="1:9">
      <c r="A23" s="24"/>
      <c r="B23" s="25"/>
      <c r="C23" s="26"/>
      <c r="D23" s="27" t="s">
        <v>32</v>
      </c>
      <c r="E23" s="34" t="s">
        <v>48</v>
      </c>
      <c r="F23" s="30">
        <v>250</v>
      </c>
      <c r="G23" s="24">
        <f t="shared" si="0"/>
        <v>5</v>
      </c>
      <c r="H23" s="29">
        <f t="shared" si="1"/>
        <v>255</v>
      </c>
      <c r="I23" s="24"/>
    </row>
    <row r="24" ht="15" spans="1:9">
      <c r="A24" s="24"/>
      <c r="B24" s="25"/>
      <c r="C24" s="26"/>
      <c r="D24" s="27" t="s">
        <v>34</v>
      </c>
      <c r="E24" s="34" t="s">
        <v>49</v>
      </c>
      <c r="F24" s="30">
        <v>185</v>
      </c>
      <c r="G24" s="24">
        <f t="shared" si="0"/>
        <v>3.7</v>
      </c>
      <c r="H24" s="29">
        <f t="shared" si="1"/>
        <v>188.7</v>
      </c>
      <c r="I24" s="24"/>
    </row>
    <row r="25" ht="15" spans="1:9">
      <c r="A25" s="24"/>
      <c r="B25" s="25" t="s">
        <v>50</v>
      </c>
      <c r="C25" s="26" t="s">
        <v>36</v>
      </c>
      <c r="D25" s="27" t="s">
        <v>51</v>
      </c>
      <c r="E25" s="34" t="s">
        <v>52</v>
      </c>
      <c r="F25" s="28">
        <v>80</v>
      </c>
      <c r="G25" s="24">
        <f t="shared" si="0"/>
        <v>1.6</v>
      </c>
      <c r="H25" s="29">
        <f t="shared" si="1"/>
        <v>81.6</v>
      </c>
      <c r="I25" s="24"/>
    </row>
    <row r="26" ht="15" spans="1:9">
      <c r="A26" s="24"/>
      <c r="B26" s="25"/>
      <c r="C26" s="26"/>
      <c r="D26" s="27" t="s">
        <v>53</v>
      </c>
      <c r="E26" s="34" t="s">
        <v>54</v>
      </c>
      <c r="F26" s="28">
        <v>80</v>
      </c>
      <c r="G26" s="24">
        <f t="shared" si="0"/>
        <v>1.6</v>
      </c>
      <c r="H26" s="29">
        <f t="shared" si="1"/>
        <v>81.6</v>
      </c>
      <c r="I26" s="24"/>
    </row>
    <row r="27" ht="15" spans="1:9">
      <c r="A27" s="24"/>
      <c r="B27" s="25"/>
      <c r="C27" s="26"/>
      <c r="D27" s="27" t="s">
        <v>55</v>
      </c>
      <c r="E27" s="34" t="s">
        <v>56</v>
      </c>
      <c r="F27" s="28">
        <v>115</v>
      </c>
      <c r="G27" s="24">
        <f t="shared" si="0"/>
        <v>2.3</v>
      </c>
      <c r="H27" s="29">
        <f t="shared" si="1"/>
        <v>117.3</v>
      </c>
      <c r="I27" s="24"/>
    </row>
    <row r="28" ht="15" spans="1:9">
      <c r="A28" s="24"/>
      <c r="B28" s="25"/>
      <c r="C28" s="26"/>
      <c r="D28" s="27" t="s">
        <v>57</v>
      </c>
      <c r="E28" s="34" t="s">
        <v>58</v>
      </c>
      <c r="F28" s="28">
        <v>115</v>
      </c>
      <c r="G28" s="24">
        <f t="shared" si="0"/>
        <v>2.3</v>
      </c>
      <c r="H28" s="29">
        <f t="shared" si="1"/>
        <v>117.3</v>
      </c>
      <c r="I28" s="24"/>
    </row>
    <row r="29" ht="15" spans="1:9">
      <c r="A29" s="24"/>
      <c r="B29" s="25"/>
      <c r="C29" s="26" t="s">
        <v>23</v>
      </c>
      <c r="D29" s="27" t="s">
        <v>51</v>
      </c>
      <c r="E29" s="31" t="s">
        <v>59</v>
      </c>
      <c r="F29" s="30">
        <v>80</v>
      </c>
      <c r="G29" s="24">
        <f t="shared" si="0"/>
        <v>1.6</v>
      </c>
      <c r="H29" s="29">
        <f t="shared" si="1"/>
        <v>81.6</v>
      </c>
      <c r="I29" s="24"/>
    </row>
    <row r="30" ht="15" spans="1:9">
      <c r="A30" s="24"/>
      <c r="B30" s="25"/>
      <c r="C30" s="26"/>
      <c r="D30" s="27" t="s">
        <v>53</v>
      </c>
      <c r="E30" s="31" t="s">
        <v>60</v>
      </c>
      <c r="F30" s="30">
        <v>80</v>
      </c>
      <c r="G30" s="24">
        <f t="shared" si="0"/>
        <v>1.6</v>
      </c>
      <c r="H30" s="29">
        <f t="shared" si="1"/>
        <v>81.6</v>
      </c>
      <c r="I30" s="24"/>
    </row>
    <row r="31" ht="15" spans="1:9">
      <c r="A31" s="24"/>
      <c r="B31" s="25"/>
      <c r="C31" s="26"/>
      <c r="D31" s="27" t="s">
        <v>55</v>
      </c>
      <c r="E31" s="31" t="s">
        <v>61</v>
      </c>
      <c r="F31" s="30">
        <v>115</v>
      </c>
      <c r="G31" s="24">
        <f t="shared" si="0"/>
        <v>2.3</v>
      </c>
      <c r="H31" s="29">
        <f t="shared" si="1"/>
        <v>117.3</v>
      </c>
      <c r="I31" s="24"/>
    </row>
    <row r="32" ht="15" spans="1:9">
      <c r="A32" s="24"/>
      <c r="B32" s="25"/>
      <c r="C32" s="26"/>
      <c r="D32" s="27" t="s">
        <v>57</v>
      </c>
      <c r="E32" s="31" t="s">
        <v>62</v>
      </c>
      <c r="F32" s="30">
        <v>115</v>
      </c>
      <c r="G32" s="24">
        <f t="shared" si="0"/>
        <v>2.3</v>
      </c>
      <c r="H32" s="29">
        <f t="shared" si="1"/>
        <v>117.3</v>
      </c>
      <c r="I32" s="24"/>
    </row>
  </sheetData>
  <mergeCells count="13">
    <mergeCell ref="A1:I1"/>
    <mergeCell ref="A2:I2"/>
    <mergeCell ref="F3:I3"/>
    <mergeCell ref="F4:I4"/>
    <mergeCell ref="A7:A32"/>
    <mergeCell ref="B7:B24"/>
    <mergeCell ref="B25:B32"/>
    <mergeCell ref="C7:C12"/>
    <mergeCell ref="C13:C18"/>
    <mergeCell ref="C19:C24"/>
    <mergeCell ref="C25:C28"/>
    <mergeCell ref="C29:C32"/>
    <mergeCell ref="I7:I32"/>
  </mergeCells>
  <pageMargins left="0.0784722222222222" right="0.156944444444444" top="0.196527777777778" bottom="0.432638888888889" header="0.3" footer="0.432638888888889"/>
  <pageSetup paperSize="9" scale="6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2024-12-07T05:23:15Z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DEEEBB0C510C4804972760652B30B91D_13</vt:lpwstr>
  </property>
  <property fmtid="{D5CDD505-2E9C-101B-9397-08002B2CF9AE}" pid="4" name="KSOReadingLayout">
    <vt:bool>true</vt:bool>
  </property>
</Properties>
</file>