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<sst xmlns="http://schemas.openxmlformats.org/spreadsheetml/2006/main" count="78" uniqueCount="47">
  <si>
    <t>（Relay Packaging Group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</si>
  <si>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</si>
  <si>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</si>
  <si>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婷婷13790854174潮阳区贵屿镇南阳东洋工业区振耀厂 汕头市振耀服饰有限公司 中通74100399848595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</si>
  <si>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</si>
  <si>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</si>
  <si>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</si>
  <si>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</si>
  <si>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</si>
  <si>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</si>
  <si>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</si>
  <si>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</si>
  <si>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</si>
  <si>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</si>
  <si>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</si>
  <si>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</si>
  <si>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</si>
  <si>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</si>
  <si>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</si>
  <si>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</si>
  <si>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</si>
  <si>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</si>
  <si>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</si>
  <si>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</si>
  <si>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</si>
  <si>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P24120105</t>
  </si>
  <si>
    <t xml:space="preserve">21 AULBW09844                                     </t>
  </si>
  <si>
    <t xml:space="preserve">S24120073 </t>
  </si>
  <si>
    <t xml:space="preserve">T8478AZ                                                                                             </t>
  </si>
  <si>
    <t>26*16*11</t>
  </si>
  <si>
    <t xml:space="preserve">T8481AZ                                                                                             </t>
  </si>
  <si>
    <t>总计</t>
  </si>
  <si>
    <t>颜色</t>
  </si>
  <si>
    <t>尺码</t>
  </si>
  <si>
    <t>生产数</t>
  </si>
  <si>
    <t>PO号</t>
  </si>
  <si>
    <t>款号</t>
  </si>
  <si>
    <t>BK81</t>
  </si>
  <si>
    <t>70/B</t>
  </si>
  <si>
    <t>T8478AZ</t>
  </si>
  <si>
    <t>75/A</t>
  </si>
  <si>
    <t>75/B</t>
  </si>
  <si>
    <t>80/A</t>
  </si>
  <si>
    <t>80/B</t>
  </si>
  <si>
    <t>85/B</t>
  </si>
  <si>
    <t>ER105</t>
  </si>
  <si>
    <t>T8481AZ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</si>
</sst>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177" fontId="0" fillId="0" borderId="0" xfId="0" applyNumberFormat="1">
      <alignment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workbookViewId="0">
      <selection activeCell="H7" sqref="H7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45632</v>
      </c>
      <c r="F2" s="7"/>
      <c r="G2" s="7"/>
      <c r="H2" s="8"/>
      <c r="I2" s="7"/>
      <c r="J2" s="7"/>
      <c r="K2" s="7"/>
    </row>
    <row r="3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 t="s">
        <v>4</v>
      </c>
      <c r="B6" s="18" t="s">
        <v>5</v>
      </c>
      <c r="C6" s="19" t="s">
        <v>6</v>
      </c>
      <c r="D6" s="19" t="s">
        <v>6</v>
      </c>
      <c r="E6" s="20" t="s">
        <v>7</v>
      </c>
      <c r="F6" s="20" t="s">
        <v>8</v>
      </c>
      <c r="G6" s="20" t="s">
        <v>9</v>
      </c>
      <c r="H6" s="19" t="s">
        <v>10</v>
      </c>
      <c r="I6" s="41" t="s">
        <v>11</v>
      </c>
      <c r="J6" s="41" t="s">
        <v>12</v>
      </c>
      <c r="K6" s="18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42" t="s">
        <v>22</v>
      </c>
      <c r="J7" s="42" t="s">
        <v>23</v>
      </c>
      <c r="K7" s="22" t="s">
        <v>24</v>
      </c>
    </row>
    <row r="8" ht="15" spans="1:11">
      <c r="A8" s="27" t="s">
        <v>25</v>
      </c>
      <c r="B8" s="28" t="s">
        <v>26</v>
      </c>
      <c r="C8" s="29" t="s">
        <v>27</v>
      </c>
      <c r="D8" s="28" t="s">
        <v>28</v>
      </c>
      <c r="E8" s="30">
        <v>310</v>
      </c>
      <c r="F8" s="30"/>
      <c r="G8" s="30">
        <v>331</v>
      </c>
      <c r="H8" s="31">
        <v>1</v>
      </c>
      <c r="I8" s="30"/>
      <c r="J8" s="30">
        <v>0.75</v>
      </c>
      <c r="K8" s="43" t="s">
        <v>29</v>
      </c>
    </row>
    <row r="9" ht="15" spans="1:11">
      <c r="A9" s="32"/>
      <c r="B9" s="28" t="s">
        <v>26</v>
      </c>
      <c r="C9" s="33"/>
      <c r="D9" s="28" t="s">
        <v>30</v>
      </c>
      <c r="E9" s="30">
        <v>140</v>
      </c>
      <c r="F9" s="30"/>
      <c r="G9" s="30">
        <v>156</v>
      </c>
      <c r="H9" s="31"/>
      <c r="I9" s="30"/>
      <c r="J9" s="30"/>
      <c r="K9" s="30"/>
    </row>
    <row r="10" spans="1:11">
      <c r="A10" s="30" t="s">
        <v>31</v>
      </c>
      <c r="B10" s="30"/>
      <c r="C10" s="30"/>
      <c r="D10" s="30"/>
      <c r="E10" s="30">
        <f>SUM(E8:E9)</f>
        <v>450</v>
      </c>
      <c r="F10" s="30"/>
      <c r="G10" s="30">
        <f>SUM(G8:G9)</f>
        <v>487</v>
      </c>
      <c r="H10" s="31">
        <f>SUM(H8:H9)</f>
        <v>1</v>
      </c>
      <c r="I10" s="30"/>
      <c r="J10" s="30">
        <f>SUM(J8:J9)</f>
        <v>0.75</v>
      </c>
      <c r="K10" s="30"/>
    </row>
    <row r="13" spans="1:6">
      <c r="A13" s="34" t="s">
        <v>32</v>
      </c>
      <c r="B13" s="34" t="s">
        <v>33</v>
      </c>
      <c r="C13" s="35" t="s">
        <v>18</v>
      </c>
      <c r="D13" s="36" t="s">
        <v>34</v>
      </c>
      <c r="E13" s="34" t="s">
        <v>35</v>
      </c>
      <c r="F13" s="34" t="s">
        <v>36</v>
      </c>
    </row>
    <row r="14" spans="1:6">
      <c r="A14" s="37" t="s">
        <v>37</v>
      </c>
      <c r="B14" s="34" t="s">
        <v>38</v>
      </c>
      <c r="C14" s="35">
        <v>16</v>
      </c>
      <c r="D14" s="36">
        <f t="shared" ref="D14:D25" si="0">C14*1.03+1</f>
        <v>17.48</v>
      </c>
      <c r="E14" s="37">
        <v>1409928</v>
      </c>
      <c r="F14" s="37" t="s">
        <v>39</v>
      </c>
    </row>
    <row r="15" spans="1:6">
      <c r="A15" s="38"/>
      <c r="B15" s="34" t="s">
        <v>40</v>
      </c>
      <c r="C15" s="35">
        <v>16</v>
      </c>
      <c r="D15" s="36">
        <f t="shared" si="0"/>
        <v>17.48</v>
      </c>
      <c r="E15" s="38"/>
      <c r="F15" s="38"/>
    </row>
    <row r="16" spans="1:6">
      <c r="A16" s="38"/>
      <c r="B16" s="34" t="s">
        <v>41</v>
      </c>
      <c r="C16" s="35">
        <v>48</v>
      </c>
      <c r="D16" s="36">
        <f t="shared" si="0"/>
        <v>50.44</v>
      </c>
      <c r="E16" s="38"/>
      <c r="F16" s="38"/>
    </row>
    <row r="17" spans="1:6">
      <c r="A17" s="38"/>
      <c r="B17" s="34" t="s">
        <v>42</v>
      </c>
      <c r="C17" s="35">
        <v>16</v>
      </c>
      <c r="D17" s="36">
        <f t="shared" si="0"/>
        <v>17.48</v>
      </c>
      <c r="E17" s="38"/>
      <c r="F17" s="38"/>
    </row>
    <row r="18" spans="1:6">
      <c r="A18" s="38"/>
      <c r="B18" s="34" t="s">
        <v>43</v>
      </c>
      <c r="C18" s="35">
        <v>32</v>
      </c>
      <c r="D18" s="36">
        <f t="shared" si="0"/>
        <v>33.96</v>
      </c>
      <c r="E18" s="38"/>
      <c r="F18" s="38"/>
    </row>
    <row r="19" spans="1:6">
      <c r="A19" s="39"/>
      <c r="B19" s="34" t="s">
        <v>44</v>
      </c>
      <c r="C19" s="35">
        <v>32</v>
      </c>
      <c r="D19" s="36">
        <f t="shared" si="0"/>
        <v>33.96</v>
      </c>
      <c r="E19" s="39"/>
      <c r="F19" s="38"/>
    </row>
    <row r="20" spans="1:6">
      <c r="A20" s="37" t="s">
        <v>45</v>
      </c>
      <c r="B20" s="34" t="s">
        <v>38</v>
      </c>
      <c r="C20" s="35">
        <v>15</v>
      </c>
      <c r="D20" s="36">
        <f t="shared" si="0"/>
        <v>16.45</v>
      </c>
      <c r="E20" s="37">
        <v>1409928</v>
      </c>
      <c r="F20" s="38"/>
    </row>
    <row r="21" spans="1:6">
      <c r="A21" s="38"/>
      <c r="B21" s="34" t="s">
        <v>40</v>
      </c>
      <c r="C21" s="35">
        <v>15</v>
      </c>
      <c r="D21" s="36">
        <f t="shared" si="0"/>
        <v>16.45</v>
      </c>
      <c r="E21" s="38"/>
      <c r="F21" s="38"/>
    </row>
    <row r="22" spans="1:6">
      <c r="A22" s="38"/>
      <c r="B22" s="34" t="s">
        <v>41</v>
      </c>
      <c r="C22" s="35">
        <v>45</v>
      </c>
      <c r="D22" s="36">
        <f t="shared" si="0"/>
        <v>47.35</v>
      </c>
      <c r="E22" s="38"/>
      <c r="F22" s="38"/>
    </row>
    <row r="23" spans="1:6">
      <c r="A23" s="38"/>
      <c r="B23" s="34" t="s">
        <v>42</v>
      </c>
      <c r="C23" s="35">
        <v>15</v>
      </c>
      <c r="D23" s="36">
        <f t="shared" si="0"/>
        <v>16.45</v>
      </c>
      <c r="E23" s="38"/>
      <c r="F23" s="38"/>
    </row>
    <row r="24" spans="1:6">
      <c r="A24" s="38"/>
      <c r="B24" s="34" t="s">
        <v>43</v>
      </c>
      <c r="C24" s="35">
        <v>30</v>
      </c>
      <c r="D24" s="36">
        <f t="shared" si="0"/>
        <v>31.9</v>
      </c>
      <c r="E24" s="38"/>
      <c r="F24" s="38"/>
    </row>
    <row r="25" spans="1:6">
      <c r="A25" s="39"/>
      <c r="B25" s="34" t="s">
        <v>44</v>
      </c>
      <c r="C25" s="35">
        <v>30</v>
      </c>
      <c r="D25" s="36">
        <f t="shared" si="0"/>
        <v>31.9</v>
      </c>
      <c r="E25" s="39"/>
      <c r="F25" s="39"/>
    </row>
    <row r="26" spans="1:6">
      <c r="A26" s="34" t="s">
        <v>31</v>
      </c>
      <c r="B26" s="34"/>
      <c r="C26" s="35">
        <f>SUM(C14:C25)</f>
        <v>310</v>
      </c>
      <c r="D26" s="36">
        <f>SUM(D14:D25)</f>
        <v>331.3</v>
      </c>
      <c r="E26" s="34"/>
      <c r="F26" s="34"/>
    </row>
    <row r="27" spans="3:4">
      <c r="C27" s="40"/>
      <c r="D27" s="40"/>
    </row>
    <row r="28" spans="3:4">
      <c r="C28" s="40"/>
      <c r="D28" s="40"/>
    </row>
    <row r="29" spans="1:6">
      <c r="A29" s="34" t="s">
        <v>32</v>
      </c>
      <c r="B29" s="34" t="s">
        <v>33</v>
      </c>
      <c r="C29" s="35" t="s">
        <v>18</v>
      </c>
      <c r="D29" s="36" t="s">
        <v>34</v>
      </c>
      <c r="E29" s="34" t="s">
        <v>35</v>
      </c>
      <c r="F29" s="34" t="s">
        <v>36</v>
      </c>
    </row>
    <row r="30" spans="1:6">
      <c r="A30" s="34" t="s">
        <v>37</v>
      </c>
      <c r="B30" s="34" t="s">
        <v>38</v>
      </c>
      <c r="C30" s="35">
        <v>6</v>
      </c>
      <c r="D30" s="36">
        <f t="shared" ref="D30:D41" si="1">C30*1.03+1</f>
        <v>7.18</v>
      </c>
      <c r="E30" s="37">
        <v>1409934</v>
      </c>
      <c r="F30" s="37" t="s">
        <v>46</v>
      </c>
    </row>
    <row r="31" spans="1:6">
      <c r="A31" s="34"/>
      <c r="B31" s="34" t="s">
        <v>40</v>
      </c>
      <c r="C31" s="35">
        <v>6</v>
      </c>
      <c r="D31" s="36">
        <f t="shared" si="1"/>
        <v>7.18</v>
      </c>
      <c r="E31" s="38"/>
      <c r="F31" s="38"/>
    </row>
    <row r="32" spans="1:6">
      <c r="A32" s="34"/>
      <c r="B32" s="34" t="s">
        <v>41</v>
      </c>
      <c r="C32" s="35">
        <v>18</v>
      </c>
      <c r="D32" s="36">
        <f t="shared" si="1"/>
        <v>19.54</v>
      </c>
      <c r="E32" s="38"/>
      <c r="F32" s="38"/>
    </row>
    <row r="33" spans="1:6">
      <c r="A33" s="34"/>
      <c r="B33" s="34" t="s">
        <v>42</v>
      </c>
      <c r="C33" s="35">
        <v>6</v>
      </c>
      <c r="D33" s="36">
        <f t="shared" si="1"/>
        <v>7.18</v>
      </c>
      <c r="E33" s="38"/>
      <c r="F33" s="38"/>
    </row>
    <row r="34" spans="1:6">
      <c r="A34" s="34"/>
      <c r="B34" s="34" t="s">
        <v>43</v>
      </c>
      <c r="C34" s="35">
        <v>18</v>
      </c>
      <c r="D34" s="36">
        <f t="shared" si="1"/>
        <v>19.54</v>
      </c>
      <c r="E34" s="38"/>
      <c r="F34" s="38"/>
    </row>
    <row r="35" spans="1:6">
      <c r="A35" s="34"/>
      <c r="B35" s="34" t="s">
        <v>44</v>
      </c>
      <c r="C35" s="35">
        <v>6</v>
      </c>
      <c r="D35" s="36">
        <f t="shared" si="1"/>
        <v>7.18</v>
      </c>
      <c r="E35" s="39"/>
      <c r="F35" s="38"/>
    </row>
    <row r="36" spans="1:6">
      <c r="A36" s="34" t="s">
        <v>45</v>
      </c>
      <c r="B36" s="34" t="s">
        <v>38</v>
      </c>
      <c r="C36" s="35">
        <v>8</v>
      </c>
      <c r="D36" s="36">
        <f t="shared" si="1"/>
        <v>9.24</v>
      </c>
      <c r="E36" s="37">
        <v>1409934</v>
      </c>
      <c r="F36" s="38"/>
    </row>
    <row r="37" spans="1:6">
      <c r="A37" s="34"/>
      <c r="B37" s="34" t="s">
        <v>40</v>
      </c>
      <c r="C37" s="35">
        <v>8</v>
      </c>
      <c r="D37" s="36">
        <f t="shared" si="1"/>
        <v>9.24</v>
      </c>
      <c r="E37" s="38"/>
      <c r="F37" s="38"/>
    </row>
    <row r="38" spans="1:6">
      <c r="A38" s="34"/>
      <c r="B38" s="34" t="s">
        <v>41</v>
      </c>
      <c r="C38" s="35">
        <v>24</v>
      </c>
      <c r="D38" s="36">
        <f t="shared" si="1"/>
        <v>25.72</v>
      </c>
      <c r="E38" s="38"/>
      <c r="F38" s="38"/>
    </row>
    <row r="39" spans="1:6">
      <c r="A39" s="34"/>
      <c r="B39" s="34" t="s">
        <v>42</v>
      </c>
      <c r="C39" s="35">
        <v>8</v>
      </c>
      <c r="D39" s="36">
        <f t="shared" si="1"/>
        <v>9.24</v>
      </c>
      <c r="E39" s="38"/>
      <c r="F39" s="38"/>
    </row>
    <row r="40" spans="1:6">
      <c r="A40" s="34"/>
      <c r="B40" s="34" t="s">
        <v>43</v>
      </c>
      <c r="C40" s="35">
        <v>24</v>
      </c>
      <c r="D40" s="36">
        <f t="shared" si="1"/>
        <v>25.72</v>
      </c>
      <c r="E40" s="38"/>
      <c r="F40" s="38"/>
    </row>
    <row r="41" spans="1:6">
      <c r="A41" s="34"/>
      <c r="B41" s="34" t="s">
        <v>44</v>
      </c>
      <c r="C41" s="35">
        <v>8</v>
      </c>
      <c r="D41" s="36">
        <f t="shared" si="1"/>
        <v>9.24</v>
      </c>
      <c r="E41" s="39"/>
      <c r="F41" s="39"/>
    </row>
    <row r="42" spans="1:6">
      <c r="A42" s="34" t="s">
        <v>31</v>
      </c>
      <c r="B42" s="34"/>
      <c r="C42" s="35">
        <f>SUM(C30:C41)</f>
        <v>140</v>
      </c>
      <c r="D42" s="36">
        <f>SUM(D30:D41)</f>
        <v>156.2</v>
      </c>
      <c r="E42" s="34"/>
      <c r="F42" s="34"/>
    </row>
  </sheetData>
  <mergeCells count="20">
    <mergeCell ref="A1:K1"/>
    <mergeCell ref="A2:D2"/>
    <mergeCell ref="E2:K2"/>
    <mergeCell ref="A8:A9"/>
    <mergeCell ref="A14:A19"/>
    <mergeCell ref="A20:A25"/>
    <mergeCell ref="A30:A35"/>
    <mergeCell ref="A36:A41"/>
    <mergeCell ref="C8:C9"/>
    <mergeCell ref="E14:E19"/>
    <mergeCell ref="E20:E25"/>
    <mergeCell ref="E30:E35"/>
    <mergeCell ref="E36:E41"/>
    <mergeCell ref="F14:F25"/>
    <mergeCell ref="F30:F41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2024-12-06T05:41:10Z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EBD04B4106384842B500B25DC541C228_13</vt:lpwstr>
  </property>
</Properties>
</file>