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<sst xmlns="http://schemas.openxmlformats.org/spreadsheetml/2006/main" count="219" uniqueCount="95">
  <si>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</si>
  <si>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</si>
  <si>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</si>
  <si>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</si>
  <si>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SF3113883064835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</si>
  <si>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</si>
  <si>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</si>
  <si>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</si>
  <si>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</si>
  <si>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</si>
  <si>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</si>
  <si>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</si>
  <si>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</si>
  <si>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</si>
  <si>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</si>
  <si>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</si>
  <si>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</si>
  <si>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</si>
  <si>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</si>
  <si>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</si>
  <si>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</si>
  <si>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</si>
  <si>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</si>
  <si>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</si>
  <si>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</si>
  <si>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</si>
  <si>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</si>
  <si>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</si>
  <si>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</si>
  <si>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加单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</si>
  <si>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</si>
  <si>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4786-601</t>
  </si>
  <si>
    <t>251</t>
  </si>
  <si>
    <t>6-7</t>
  </si>
  <si>
    <t>1/3</t>
  </si>
  <si>
    <t>12.5</t>
  </si>
  <si>
    <t>12.9</t>
  </si>
  <si>
    <t>30*40*50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</si>
  <si>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</si>
  <si>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</si>
  <si>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</si>
  <si>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</si>
  <si>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</si>
  <si>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</si>
  <si>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400</t>
  </si>
  <si>
    <t>2/3</t>
  </si>
  <si>
    <t>10.3</t>
  </si>
  <si>
    <t>10.7</t>
  </si>
  <si>
    <t>922</t>
  </si>
  <si>
    <t>3/3</t>
  </si>
  <si>
    <t>10.5</t>
  </si>
  <si>
    <t>10.9</t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</si>
  <si>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</si>
  <si>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</si>
  <si>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</si>
  <si>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</si>
  <si>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4786-601-251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</si>
  <si>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</si>
  <si>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</si>
  <si>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</si>
  <si>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</si>
  <si>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</si>
  <si>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</si>
  <si>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</si>
  <si>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</si>
  <si>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</si>
  <si>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12.9kg</t>
  </si>
  <si>
    <t>Made In China</t>
  </si>
  <si>
    <t>Net Weight（净重）</t>
  </si>
  <si>
    <t>12.5kg</t>
  </si>
  <si>
    <t>Remark（备注）</t>
  </si>
  <si>
    <r>
      <rPr>
        <b/>
        <sz val="11"/>
        <color rgb="FF000000"/>
        <rFont val="Calibri"/>
        <charset val="134"/>
      </rPr>
      <t>4786-601-400</t>
    </r>
    <r>
      <rPr>
        <b/>
        <sz val="11"/>
        <color rgb="FF000000"/>
        <rFont val="宋体"/>
        <charset val="134"/>
      </rPr>
      <t>柬埔寨产地</t>
    </r>
  </si>
  <si>
    <t>10.7kg</t>
  </si>
  <si>
    <t>10.3kg</t>
  </si>
  <si>
    <r>
      <rPr>
        <b/>
        <sz val="11"/>
        <color rgb="FF000000"/>
        <rFont val="Calibri"/>
        <charset val="134"/>
      </rPr>
      <t>4786-601-922</t>
    </r>
    <r>
      <rPr>
        <b/>
        <sz val="11"/>
        <color rgb="FF000000"/>
        <rFont val="宋体"/>
        <charset val="134"/>
      </rPr>
      <t>柬埔寨产地</t>
    </r>
  </si>
  <si>
    <t>10.9kg</t>
  </si>
  <si>
    <t>10.5kg</t>
  </si>
  <si>
    <t>04786601251077</t>
  </si>
  <si>
    <t>04786601251091</t>
  </si>
  <si>
    <t>04786601251107</t>
  </si>
  <si>
    <t>04786601251121</t>
  </si>
  <si>
    <t>04786601251138</t>
  </si>
  <si>
    <t>04786601251145</t>
  </si>
  <si>
    <t>04786601400079</t>
  </si>
  <si>
    <t>04786601400093</t>
  </si>
  <si>
    <t>04786601400109</t>
  </si>
  <si>
    <t>04786601400123</t>
  </si>
  <si>
    <t>04786601400130</t>
  </si>
  <si>
    <t>04786601400147</t>
  </si>
  <si>
    <t>04786601922076</t>
  </si>
  <si>
    <t>04786601922090</t>
  </si>
  <si>
    <t>04786601922106</t>
  </si>
  <si>
    <t>04786601922120</t>
  </si>
  <si>
    <t>04786601922137</t>
  </si>
  <si>
    <t>04786601922144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</si>
</sst>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0</xdr:row>
      <xdr:rowOff>266700</xdr:rowOff>
    </xdr:from>
    <xdr:to>
      <xdr:col>11</xdr:col>
      <xdr:colOff>85725</xdr:colOff>
      <xdr:row>4</xdr:row>
      <xdr:rowOff>114300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91325" y="2667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251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196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289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3" name="图片 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4" name="图片 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6" name="图片 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7" name="图片 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9" name="图片 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0" name="图片 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2" name="图片 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3" name="图片 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5" name="图片 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6" name="图片 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8" name="图片 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9" name="图片 6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1" name="图片 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2" name="图片 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69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4" name="图片 7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315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5" name="图片 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407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6</xdr:row>
      <xdr:rowOff>66675</xdr:rowOff>
    </xdr:from>
    <xdr:to>
      <xdr:col>1</xdr:col>
      <xdr:colOff>1543050</xdr:colOff>
      <xdr:row>6</xdr:row>
      <xdr:rowOff>718185</xdr:rowOff>
    </xdr:to>
    <xdr:pic>
      <xdr:nvPicPr>
        <xdr:cNvPr id="77" name="图片 7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62200" y="3263900"/>
          <a:ext cx="1171575" cy="651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276225</xdr:colOff>
      <xdr:row>30</xdr:row>
      <xdr:rowOff>104775</xdr:rowOff>
    </xdr:from>
    <xdr:to>
      <xdr:col>1</xdr:col>
      <xdr:colOff>1495425</xdr:colOff>
      <xdr:row>30</xdr:row>
      <xdr:rowOff>803275</xdr:rowOff>
    </xdr:to>
    <xdr:pic>
      <xdr:nvPicPr>
        <xdr:cNvPr id="79" name="图片 7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66950" y="13538200"/>
          <a:ext cx="1219200" cy="698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18</xdr:row>
      <xdr:rowOff>123825</xdr:rowOff>
    </xdr:from>
    <xdr:to>
      <xdr:col>1</xdr:col>
      <xdr:colOff>1562100</xdr:colOff>
      <xdr:row>18</xdr:row>
      <xdr:rowOff>832485</xdr:rowOff>
    </xdr:to>
    <xdr:pic>
      <xdr:nvPicPr>
        <xdr:cNvPr id="80" name="图片 7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276475" y="8439150"/>
          <a:ext cx="1276350" cy="708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C28" sqref="C28:H37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45633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2244</v>
      </c>
      <c r="G8" s="45">
        <f t="shared" ref="G8:G38" si="0">F8*0.05</f>
        <v>112.2</v>
      </c>
      <c r="H8" s="45">
        <f t="shared" ref="H8:H38" si="1">SUM(F8:G8)</f>
        <v>2356.2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46"/>
      <c r="B9" s="9"/>
      <c r="C9" s="9"/>
      <c r="D9" s="43"/>
      <c r="E9" s="35" t="s">
        <v>38</v>
      </c>
      <c r="F9" s="44">
        <v>2550</v>
      </c>
      <c r="G9" s="45">
        <f t="shared" si="0"/>
        <v>127.5</v>
      </c>
      <c r="H9" s="45">
        <f t="shared" si="1"/>
        <v>2677.5</v>
      </c>
      <c r="I9" s="50"/>
      <c r="J9" s="51"/>
      <c r="K9" s="51"/>
      <c r="L9" s="52"/>
    </row>
    <row r="10" ht="20" customHeight="1" spans="1:12">
      <c r="A10" s="46"/>
      <c r="B10" s="9"/>
      <c r="C10" s="9"/>
      <c r="D10" s="43"/>
      <c r="E10" s="35" t="s">
        <v>39</v>
      </c>
      <c r="F10" s="44">
        <v>3825</v>
      </c>
      <c r="G10" s="45">
        <f t="shared" si="0"/>
        <v>191.25</v>
      </c>
      <c r="H10" s="45">
        <f t="shared" si="1"/>
        <v>4016.25</v>
      </c>
      <c r="I10" s="50"/>
      <c r="J10" s="51"/>
      <c r="K10" s="51"/>
      <c r="L10" s="52"/>
    </row>
    <row r="11" ht="20" customHeight="1" spans="1:12">
      <c r="A11" s="46"/>
      <c r="B11" s="9"/>
      <c r="C11" s="9"/>
      <c r="D11" s="43"/>
      <c r="E11" s="35" t="s">
        <v>40</v>
      </c>
      <c r="F11" s="44">
        <v>4947</v>
      </c>
      <c r="G11" s="45">
        <f t="shared" si="0"/>
        <v>247.35</v>
      </c>
      <c r="H11" s="45">
        <f t="shared" si="1"/>
        <v>5194.35</v>
      </c>
      <c r="I11" s="50"/>
      <c r="J11" s="51"/>
      <c r="K11" s="51"/>
      <c r="L11" s="52"/>
    </row>
    <row r="12" ht="20" customHeight="1" spans="1:12">
      <c r="A12" s="46"/>
      <c r="B12" s="9"/>
      <c r="C12" s="9"/>
      <c r="D12" s="43"/>
      <c r="E12" s="35" t="s">
        <v>41</v>
      </c>
      <c r="F12" s="44">
        <v>4998</v>
      </c>
      <c r="G12" s="45">
        <f t="shared" si="0"/>
        <v>249.9</v>
      </c>
      <c r="H12" s="45">
        <f t="shared" si="1"/>
        <v>5247.9</v>
      </c>
      <c r="I12" s="50"/>
      <c r="J12" s="51"/>
      <c r="K12" s="51"/>
      <c r="L12" s="52"/>
    </row>
    <row r="13" ht="20" customHeight="1" spans="1:12">
      <c r="A13" s="46"/>
      <c r="B13" s="9"/>
      <c r="C13" s="9"/>
      <c r="D13" s="43"/>
      <c r="E13" s="35" t="s">
        <v>42</v>
      </c>
      <c r="F13" s="44">
        <v>5916</v>
      </c>
      <c r="G13" s="45">
        <f t="shared" si="0"/>
        <v>295.8</v>
      </c>
      <c r="H13" s="45">
        <f t="shared" si="1"/>
        <v>6211.8</v>
      </c>
      <c r="I13" s="50"/>
      <c r="J13" s="51"/>
      <c r="K13" s="51"/>
      <c r="L13" s="52"/>
    </row>
    <row r="14" ht="36" customHeight="1" spans="1:12">
      <c r="A14" s="7" t="s">
        <v>29</v>
      </c>
      <c r="B14" s="7" t="s">
        <v>43</v>
      </c>
      <c r="C14" s="9" t="s">
        <v>31</v>
      </c>
      <c r="D14" s="43" t="s">
        <v>32</v>
      </c>
      <c r="E14" s="35"/>
      <c r="F14" s="44">
        <f>SUM(F8:F13)</f>
        <v>24480</v>
      </c>
      <c r="G14" s="45">
        <f t="shared" si="0"/>
        <v>1224</v>
      </c>
      <c r="H14" s="45">
        <f t="shared" si="1"/>
        <v>25704</v>
      </c>
      <c r="I14" s="50"/>
      <c r="J14" s="51"/>
      <c r="K14" s="51"/>
      <c r="L14" s="52"/>
    </row>
    <row r="15" ht="29" customHeight="1" spans="1:12">
      <c r="A15" s="7" t="s">
        <v>29</v>
      </c>
      <c r="B15" s="7" t="s">
        <v>43</v>
      </c>
      <c r="C15" s="9" t="s">
        <v>31</v>
      </c>
      <c r="D15" s="43" t="s">
        <v>32</v>
      </c>
      <c r="E15" s="35"/>
      <c r="F15" s="44">
        <v>24480</v>
      </c>
      <c r="G15" s="45">
        <f t="shared" si="0"/>
        <v>1224</v>
      </c>
      <c r="H15" s="45">
        <f t="shared" si="1"/>
        <v>25704</v>
      </c>
      <c r="I15" s="50"/>
      <c r="J15" s="51"/>
      <c r="K15" s="51"/>
      <c r="L15" s="52"/>
    </row>
    <row r="16" ht="30" spans="1:12">
      <c r="A16" s="7" t="s">
        <v>29</v>
      </c>
      <c r="B16" s="7" t="s">
        <v>43</v>
      </c>
      <c r="C16" s="9" t="s">
        <v>31</v>
      </c>
      <c r="D16" s="43" t="s">
        <v>32</v>
      </c>
      <c r="E16" s="35"/>
      <c r="F16" s="44">
        <v>24480</v>
      </c>
      <c r="G16" s="45">
        <f t="shared" si="0"/>
        <v>1224</v>
      </c>
      <c r="H16" s="45">
        <f t="shared" si="1"/>
        <v>25704</v>
      </c>
      <c r="I16" s="50"/>
      <c r="J16" s="51"/>
      <c r="K16" s="51"/>
      <c r="L16" s="52"/>
    </row>
    <row r="17" ht="30" spans="1:12">
      <c r="A17" s="7" t="s">
        <v>29</v>
      </c>
      <c r="B17" s="7" t="s">
        <v>43</v>
      </c>
      <c r="C17" s="9" t="s">
        <v>31</v>
      </c>
      <c r="D17" s="43" t="s">
        <v>32</v>
      </c>
      <c r="E17" s="35"/>
      <c r="F17" s="44">
        <v>24480</v>
      </c>
      <c r="G17" s="45">
        <f t="shared" si="0"/>
        <v>1224</v>
      </c>
      <c r="H17" s="45">
        <f t="shared" si="1"/>
        <v>25704</v>
      </c>
      <c r="I17" s="50"/>
      <c r="J17" s="51"/>
      <c r="K17" s="51"/>
      <c r="L17" s="52"/>
    </row>
    <row r="18" ht="20" customHeight="1" spans="1:12">
      <c r="A18" s="7" t="s">
        <v>29</v>
      </c>
      <c r="B18" s="9" t="s">
        <v>30</v>
      </c>
      <c r="C18" s="9" t="s">
        <v>31</v>
      </c>
      <c r="D18" s="43" t="s">
        <v>44</v>
      </c>
      <c r="E18" s="35" t="s">
        <v>33</v>
      </c>
      <c r="F18" s="44">
        <v>1901</v>
      </c>
      <c r="G18" s="45">
        <f t="shared" si="0"/>
        <v>95.05</v>
      </c>
      <c r="H18" s="45">
        <f t="shared" si="1"/>
        <v>1996.05</v>
      </c>
      <c r="I18" s="47" t="s">
        <v>45</v>
      </c>
      <c r="J18" s="48" t="s">
        <v>46</v>
      </c>
      <c r="K18" s="48" t="s">
        <v>47</v>
      </c>
      <c r="L18" s="49" t="s">
        <v>37</v>
      </c>
    </row>
    <row r="19" ht="20" customHeight="1" spans="1:12">
      <c r="A19" s="46"/>
      <c r="B19" s="9"/>
      <c r="C19" s="9"/>
      <c r="D19" s="43"/>
      <c r="E19" s="35" t="s">
        <v>38</v>
      </c>
      <c r="F19" s="44">
        <v>2448</v>
      </c>
      <c r="G19" s="45">
        <f t="shared" si="0"/>
        <v>122.4</v>
      </c>
      <c r="H19" s="45">
        <f t="shared" si="1"/>
        <v>2570.4</v>
      </c>
      <c r="I19" s="50"/>
      <c r="J19" s="51"/>
      <c r="K19" s="51"/>
      <c r="L19" s="52"/>
    </row>
    <row r="20" ht="20" customHeight="1" spans="1:12">
      <c r="A20" s="46"/>
      <c r="B20" s="9"/>
      <c r="C20" s="9"/>
      <c r="D20" s="43"/>
      <c r="E20" s="35" t="s">
        <v>39</v>
      </c>
      <c r="F20" s="44">
        <v>3015</v>
      </c>
      <c r="G20" s="45">
        <f t="shared" si="0"/>
        <v>150.75</v>
      </c>
      <c r="H20" s="45">
        <f t="shared" si="1"/>
        <v>3165.75</v>
      </c>
      <c r="I20" s="50"/>
      <c r="J20" s="51"/>
      <c r="K20" s="51"/>
      <c r="L20" s="52"/>
    </row>
    <row r="21" ht="20" customHeight="1" spans="1:12">
      <c r="A21" s="46"/>
      <c r="B21" s="9"/>
      <c r="C21" s="9"/>
      <c r="D21" s="43"/>
      <c r="E21" s="35" t="s">
        <v>40</v>
      </c>
      <c r="F21" s="44">
        <v>3644</v>
      </c>
      <c r="G21" s="45">
        <f t="shared" si="0"/>
        <v>182.2</v>
      </c>
      <c r="H21" s="45">
        <f t="shared" si="1"/>
        <v>3826.2</v>
      </c>
      <c r="I21" s="50"/>
      <c r="J21" s="51"/>
      <c r="K21" s="51"/>
      <c r="L21" s="52"/>
    </row>
    <row r="22" ht="20" customHeight="1" spans="1:12">
      <c r="A22" s="46"/>
      <c r="B22" s="9"/>
      <c r="C22" s="9"/>
      <c r="D22" s="43"/>
      <c r="E22" s="35" t="s">
        <v>41</v>
      </c>
      <c r="F22" s="44">
        <v>3679</v>
      </c>
      <c r="G22" s="45">
        <f t="shared" si="0"/>
        <v>183.95</v>
      </c>
      <c r="H22" s="45">
        <f t="shared" si="1"/>
        <v>3862.95</v>
      </c>
      <c r="I22" s="50"/>
      <c r="J22" s="51"/>
      <c r="K22" s="51"/>
      <c r="L22" s="52"/>
    </row>
    <row r="23" ht="20" customHeight="1" spans="1:12">
      <c r="A23" s="46"/>
      <c r="B23" s="9"/>
      <c r="C23" s="9"/>
      <c r="D23" s="43"/>
      <c r="E23" s="35" t="s">
        <v>42</v>
      </c>
      <c r="F23" s="44">
        <v>4471</v>
      </c>
      <c r="G23" s="45">
        <f t="shared" si="0"/>
        <v>223.55</v>
      </c>
      <c r="H23" s="45">
        <f t="shared" si="1"/>
        <v>4694.55</v>
      </c>
      <c r="I23" s="50"/>
      <c r="J23" s="51"/>
      <c r="K23" s="51"/>
      <c r="L23" s="52"/>
    </row>
    <row r="24" ht="36" customHeight="1" spans="1:12">
      <c r="A24" s="7" t="s">
        <v>29</v>
      </c>
      <c r="B24" s="7" t="s">
        <v>43</v>
      </c>
      <c r="C24" s="9" t="s">
        <v>31</v>
      </c>
      <c r="D24" s="43" t="s">
        <v>44</v>
      </c>
      <c r="E24" s="35"/>
      <c r="F24" s="44">
        <f>SUM(F18:F23)</f>
        <v>19158</v>
      </c>
      <c r="G24" s="45">
        <f t="shared" si="0"/>
        <v>957.9</v>
      </c>
      <c r="H24" s="45">
        <f t="shared" si="1"/>
        <v>20115.9</v>
      </c>
      <c r="I24" s="50"/>
      <c r="J24" s="51"/>
      <c r="K24" s="51"/>
      <c r="L24" s="52"/>
    </row>
    <row r="25" ht="29" customHeight="1" spans="1:12">
      <c r="A25" s="7" t="s">
        <v>29</v>
      </c>
      <c r="B25" s="7" t="s">
        <v>43</v>
      </c>
      <c r="C25" s="9" t="s">
        <v>31</v>
      </c>
      <c r="D25" s="43" t="s">
        <v>44</v>
      </c>
      <c r="E25" s="35"/>
      <c r="F25" s="44">
        <v>19158</v>
      </c>
      <c r="G25" s="45">
        <f t="shared" si="0"/>
        <v>957.9</v>
      </c>
      <c r="H25" s="45">
        <f t="shared" si="1"/>
        <v>20115.9</v>
      </c>
      <c r="I25" s="50"/>
      <c r="J25" s="51"/>
      <c r="K25" s="51"/>
      <c r="L25" s="52"/>
    </row>
    <row r="26" ht="30" spans="1:12">
      <c r="A26" s="7" t="s">
        <v>29</v>
      </c>
      <c r="B26" s="7" t="s">
        <v>43</v>
      </c>
      <c r="C26" s="9" t="s">
        <v>31</v>
      </c>
      <c r="D26" s="43" t="s">
        <v>44</v>
      </c>
      <c r="E26" s="35"/>
      <c r="F26" s="44">
        <v>19158</v>
      </c>
      <c r="G26" s="45">
        <f t="shared" si="0"/>
        <v>957.9</v>
      </c>
      <c r="H26" s="45">
        <f t="shared" si="1"/>
        <v>20115.9</v>
      </c>
      <c r="I26" s="50"/>
      <c r="J26" s="51"/>
      <c r="K26" s="51"/>
      <c r="L26" s="52"/>
    </row>
    <row r="27" ht="30" spans="1:12">
      <c r="A27" s="7" t="s">
        <v>29</v>
      </c>
      <c r="B27" s="7" t="s">
        <v>43</v>
      </c>
      <c r="C27" s="9" t="s">
        <v>31</v>
      </c>
      <c r="D27" s="43" t="s">
        <v>44</v>
      </c>
      <c r="E27" s="35"/>
      <c r="F27" s="44">
        <v>19158</v>
      </c>
      <c r="G27" s="45">
        <f t="shared" si="0"/>
        <v>957.9</v>
      </c>
      <c r="H27" s="45">
        <f t="shared" si="1"/>
        <v>20115.9</v>
      </c>
      <c r="I27" s="50"/>
      <c r="J27" s="51"/>
      <c r="K27" s="51"/>
      <c r="L27" s="52"/>
    </row>
    <row r="28" ht="20" customHeight="1" spans="1:12">
      <c r="A28" s="7" t="s">
        <v>29</v>
      </c>
      <c r="B28" s="9" t="s">
        <v>30</v>
      </c>
      <c r="C28" s="9" t="s">
        <v>31</v>
      </c>
      <c r="D28" s="43" t="s">
        <v>48</v>
      </c>
      <c r="E28" s="35" t="s">
        <v>33</v>
      </c>
      <c r="F28" s="44">
        <v>1943</v>
      </c>
      <c r="G28" s="45">
        <f t="shared" si="0"/>
        <v>97.15</v>
      </c>
      <c r="H28" s="45">
        <f t="shared" si="1"/>
        <v>2040.15</v>
      </c>
      <c r="I28" s="47" t="s">
        <v>49</v>
      </c>
      <c r="J28" s="48" t="s">
        <v>50</v>
      </c>
      <c r="K28" s="48" t="s">
        <v>51</v>
      </c>
      <c r="L28" s="49" t="s">
        <v>37</v>
      </c>
    </row>
    <row r="29" ht="20" customHeight="1" spans="1:12">
      <c r="A29" s="46"/>
      <c r="B29" s="9"/>
      <c r="C29" s="9"/>
      <c r="D29" s="43"/>
      <c r="E29" s="35" t="s">
        <v>38</v>
      </c>
      <c r="F29" s="44">
        <v>2448</v>
      </c>
      <c r="G29" s="45">
        <f t="shared" si="0"/>
        <v>122.4</v>
      </c>
      <c r="H29" s="45">
        <f t="shared" si="1"/>
        <v>2570.4</v>
      </c>
      <c r="I29" s="50"/>
      <c r="J29" s="51"/>
      <c r="K29" s="51"/>
      <c r="L29" s="52"/>
    </row>
    <row r="30" ht="20" customHeight="1" spans="1:12">
      <c r="A30" s="46"/>
      <c r="B30" s="9"/>
      <c r="C30" s="9"/>
      <c r="D30" s="43"/>
      <c r="E30" s="35" t="s">
        <v>39</v>
      </c>
      <c r="F30" s="44">
        <v>3196</v>
      </c>
      <c r="G30" s="45">
        <f t="shared" si="0"/>
        <v>159.8</v>
      </c>
      <c r="H30" s="45">
        <f t="shared" si="1"/>
        <v>3355.8</v>
      </c>
      <c r="I30" s="50"/>
      <c r="J30" s="51"/>
      <c r="K30" s="51"/>
      <c r="L30" s="52"/>
    </row>
    <row r="31" ht="20" customHeight="1" spans="1:12">
      <c r="A31" s="46"/>
      <c r="B31" s="9"/>
      <c r="C31" s="9"/>
      <c r="D31" s="43"/>
      <c r="E31" s="35" t="s">
        <v>40</v>
      </c>
      <c r="F31" s="44">
        <v>4024</v>
      </c>
      <c r="G31" s="45">
        <f t="shared" si="0"/>
        <v>201.2</v>
      </c>
      <c r="H31" s="45">
        <f t="shared" si="1"/>
        <v>4225.2</v>
      </c>
      <c r="I31" s="50"/>
      <c r="J31" s="51"/>
      <c r="K31" s="51"/>
      <c r="L31" s="52"/>
    </row>
    <row r="32" ht="20" customHeight="1" spans="1:12">
      <c r="A32" s="46"/>
      <c r="B32" s="9"/>
      <c r="C32" s="9"/>
      <c r="D32" s="43"/>
      <c r="E32" s="35" t="s">
        <v>41</v>
      </c>
      <c r="F32" s="44">
        <v>4009</v>
      </c>
      <c r="G32" s="45">
        <f t="shared" si="0"/>
        <v>200.45</v>
      </c>
      <c r="H32" s="45">
        <f t="shared" si="1"/>
        <v>4209.45</v>
      </c>
      <c r="I32" s="50"/>
      <c r="J32" s="51"/>
      <c r="K32" s="51"/>
      <c r="L32" s="52"/>
    </row>
    <row r="33" ht="20" customHeight="1" spans="1:12">
      <c r="A33" s="46"/>
      <c r="B33" s="9"/>
      <c r="C33" s="9"/>
      <c r="D33" s="43"/>
      <c r="E33" s="35" t="s">
        <v>42</v>
      </c>
      <c r="F33" s="44">
        <v>4782</v>
      </c>
      <c r="G33" s="45">
        <f t="shared" si="0"/>
        <v>239.1</v>
      </c>
      <c r="H33" s="45">
        <f t="shared" si="1"/>
        <v>5021.1</v>
      </c>
      <c r="I33" s="50"/>
      <c r="J33" s="51"/>
      <c r="K33" s="51"/>
      <c r="L33" s="52"/>
    </row>
    <row r="34" ht="36" customHeight="1" spans="1:12">
      <c r="A34" s="7" t="s">
        <v>29</v>
      </c>
      <c r="B34" s="7" t="s">
        <v>43</v>
      </c>
      <c r="C34" s="9" t="s">
        <v>31</v>
      </c>
      <c r="D34" s="43" t="s">
        <v>48</v>
      </c>
      <c r="E34" s="35"/>
      <c r="F34" s="44">
        <f>SUM(F28:F33)</f>
        <v>20402</v>
      </c>
      <c r="G34" s="45">
        <f t="shared" si="0"/>
        <v>1020.1</v>
      </c>
      <c r="H34" s="45">
        <f t="shared" si="1"/>
        <v>21422.1</v>
      </c>
      <c r="I34" s="50"/>
      <c r="J34" s="51"/>
      <c r="K34" s="51"/>
      <c r="L34" s="52"/>
    </row>
    <row r="35" ht="29" customHeight="1" spans="1:12">
      <c r="A35" s="7" t="s">
        <v>29</v>
      </c>
      <c r="B35" s="7" t="s">
        <v>43</v>
      </c>
      <c r="C35" s="9" t="s">
        <v>31</v>
      </c>
      <c r="D35" s="43" t="s">
        <v>48</v>
      </c>
      <c r="E35" s="35"/>
      <c r="F35" s="44">
        <v>20402</v>
      </c>
      <c r="G35" s="45">
        <f t="shared" si="0"/>
        <v>1020.1</v>
      </c>
      <c r="H35" s="45">
        <f t="shared" si="1"/>
        <v>21422.1</v>
      </c>
      <c r="I35" s="50"/>
      <c r="J35" s="51"/>
      <c r="K35" s="51"/>
      <c r="L35" s="52"/>
    </row>
    <row r="36" ht="30" spans="1:12">
      <c r="A36" s="7" t="s">
        <v>29</v>
      </c>
      <c r="B36" s="7" t="s">
        <v>43</v>
      </c>
      <c r="C36" s="9" t="s">
        <v>31</v>
      </c>
      <c r="D36" s="43" t="s">
        <v>48</v>
      </c>
      <c r="E36" s="35"/>
      <c r="F36" s="44">
        <v>20402</v>
      </c>
      <c r="G36" s="45">
        <f t="shared" si="0"/>
        <v>1020.1</v>
      </c>
      <c r="H36" s="45">
        <f t="shared" si="1"/>
        <v>21422.1</v>
      </c>
      <c r="I36" s="50"/>
      <c r="J36" s="51"/>
      <c r="K36" s="51"/>
      <c r="L36" s="52"/>
    </row>
    <row r="37" ht="30" spans="1:12">
      <c r="A37" s="7" t="s">
        <v>29</v>
      </c>
      <c r="B37" s="7" t="s">
        <v>43</v>
      </c>
      <c r="C37" s="9" t="s">
        <v>31</v>
      </c>
      <c r="D37" s="43" t="s">
        <v>48</v>
      </c>
      <c r="E37" s="35"/>
      <c r="F37" s="44">
        <v>20402</v>
      </c>
      <c r="G37" s="45">
        <f t="shared" si="0"/>
        <v>1020.1</v>
      </c>
      <c r="H37" s="45">
        <f t="shared" si="1"/>
        <v>21422.1</v>
      </c>
      <c r="I37" s="50"/>
      <c r="J37" s="51"/>
      <c r="K37" s="51"/>
      <c r="L37" s="52"/>
    </row>
    <row r="38" ht="15" spans="1:12">
      <c r="A38" s="7" t="s">
        <v>52</v>
      </c>
      <c r="B38" s="46"/>
      <c r="C38" s="9"/>
      <c r="D38" s="44"/>
      <c r="E38" s="35"/>
      <c r="F38" s="44">
        <f>SUM(F8:F37)</f>
        <v>320200</v>
      </c>
      <c r="G38" s="45">
        <f t="shared" si="0"/>
        <v>16010</v>
      </c>
      <c r="H38" s="45">
        <f t="shared" si="1"/>
        <v>336210</v>
      </c>
      <c r="I38" s="53"/>
      <c r="J38" s="53"/>
      <c r="K38" s="53"/>
      <c r="L38" s="53"/>
    </row>
  </sheetData>
  <mergeCells count="28">
    <mergeCell ref="A1:L1"/>
    <mergeCell ref="A2:L2"/>
    <mergeCell ref="E3:F3"/>
    <mergeCell ref="E4:F4"/>
    <mergeCell ref="A8:A13"/>
    <mergeCell ref="A18:A23"/>
    <mergeCell ref="A28:A33"/>
    <mergeCell ref="B8:B13"/>
    <mergeCell ref="B18:B23"/>
    <mergeCell ref="B28:B33"/>
    <mergeCell ref="C8:C13"/>
    <mergeCell ref="C18:C23"/>
    <mergeCell ref="C28:C33"/>
    <mergeCell ref="D8:D13"/>
    <mergeCell ref="D18:D23"/>
    <mergeCell ref="D28:D33"/>
    <mergeCell ref="I8:I17"/>
    <mergeCell ref="I18:I27"/>
    <mergeCell ref="I28:I37"/>
    <mergeCell ref="J8:J17"/>
    <mergeCell ref="J18:J27"/>
    <mergeCell ref="J28:J37"/>
    <mergeCell ref="K8:K17"/>
    <mergeCell ref="K18:K27"/>
    <mergeCell ref="K28:K37"/>
    <mergeCell ref="L8:L17"/>
    <mergeCell ref="L18:L27"/>
    <mergeCell ref="L28:L37"/>
  </mergeCells>
  <pageMargins left="0.7" right="0.7" top="0.75" bottom="0.75" header="0.3" footer="0.3"/>
  <pageSetup paperSize="9" scale="6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opLeftCell="A36" workbookViewId="0">
      <selection activeCell="B72" sqref="B72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53</v>
      </c>
      <c r="B2" s="5"/>
      <c r="C2" s="6"/>
    </row>
    <row r="3" ht="50" customHeight="1" spans="1:3">
      <c r="A3" s="4" t="s">
        <v>54</v>
      </c>
      <c r="B3" s="7" t="s">
        <v>29</v>
      </c>
      <c r="C3" s="8"/>
    </row>
    <row r="4" ht="15.75" spans="1:3">
      <c r="A4" s="4" t="s">
        <v>55</v>
      </c>
      <c r="B4" s="9" t="s">
        <v>56</v>
      </c>
      <c r="C4" s="8"/>
    </row>
    <row r="5" ht="59" customHeight="1" spans="1:3">
      <c r="A5" s="4" t="s">
        <v>57</v>
      </c>
      <c r="B5" s="10" t="s">
        <v>58</v>
      </c>
      <c r="C5" s="11" t="s">
        <v>59</v>
      </c>
    </row>
    <row r="6" ht="14.25" spans="1:3">
      <c r="A6" s="4" t="s">
        <v>60</v>
      </c>
      <c r="B6" s="12" t="s">
        <v>61</v>
      </c>
      <c r="C6" s="13" t="s">
        <v>34</v>
      </c>
    </row>
    <row r="7" ht="80" customHeight="1" spans="1:3">
      <c r="A7" s="4" t="s">
        <v>62</v>
      </c>
      <c r="B7" s="14"/>
      <c r="C7" s="15"/>
    </row>
    <row r="8" ht="14.25" spans="1:3">
      <c r="A8" s="4" t="s">
        <v>63</v>
      </c>
      <c r="B8" s="4" t="s">
        <v>37</v>
      </c>
      <c r="C8" s="16" t="s">
        <v>64</v>
      </c>
    </row>
    <row r="9" ht="14.25" spans="1:3">
      <c r="A9" s="4" t="s">
        <v>65</v>
      </c>
      <c r="B9" s="4" t="s">
        <v>66</v>
      </c>
      <c r="C9" s="17" t="s">
        <v>67</v>
      </c>
    </row>
    <row r="10" ht="14.25" spans="1:3">
      <c r="A10" s="4" t="s">
        <v>68</v>
      </c>
      <c r="B10" s="4" t="s">
        <v>69</v>
      </c>
      <c r="C10" s="17"/>
    </row>
    <row r="11" ht="14.25" spans="1:3">
      <c r="A11" s="4" t="s">
        <v>70</v>
      </c>
      <c r="B11" s="4"/>
      <c r="C11" s="18"/>
    </row>
    <row r="12" ht="14.25"/>
    <row r="13" customFormat="1" ht="75.75" spans="1:3">
      <c r="A13" s="1"/>
      <c r="B13" s="2"/>
      <c r="C13" s="3"/>
    </row>
    <row r="14" ht="37" customHeight="1" spans="1:3">
      <c r="A14" s="4" t="s">
        <v>53</v>
      </c>
      <c r="B14" s="5"/>
      <c r="C14" s="6"/>
    </row>
    <row r="15" ht="50" customHeight="1" spans="1:3">
      <c r="A15" s="4" t="s">
        <v>54</v>
      </c>
      <c r="B15" s="7" t="s">
        <v>29</v>
      </c>
      <c r="C15" s="8"/>
    </row>
    <row r="16" ht="15.75" spans="1:3">
      <c r="A16" s="4" t="s">
        <v>55</v>
      </c>
      <c r="B16" s="9" t="s">
        <v>71</v>
      </c>
      <c r="C16" s="8"/>
    </row>
    <row r="17" ht="59" customHeight="1" spans="1:3">
      <c r="A17" s="4" t="s">
        <v>57</v>
      </c>
      <c r="B17" s="10" t="s">
        <v>58</v>
      </c>
      <c r="C17" s="11" t="s">
        <v>59</v>
      </c>
    </row>
    <row r="18" ht="14.25" spans="1:3">
      <c r="A18" s="4" t="s">
        <v>60</v>
      </c>
      <c r="B18" s="12" t="s">
        <v>61</v>
      </c>
      <c r="C18" s="13" t="s">
        <v>45</v>
      </c>
    </row>
    <row r="19" ht="80" customHeight="1" spans="1:3">
      <c r="A19" s="4" t="s">
        <v>62</v>
      </c>
      <c r="B19" s="14"/>
      <c r="C19" s="15"/>
    </row>
    <row r="20" ht="14.25" spans="1:3">
      <c r="A20" s="4" t="s">
        <v>63</v>
      </c>
      <c r="B20" s="4" t="s">
        <v>37</v>
      </c>
      <c r="C20" s="16" t="s">
        <v>64</v>
      </c>
    </row>
    <row r="21" ht="14.25" spans="1:3">
      <c r="A21" s="4" t="s">
        <v>65</v>
      </c>
      <c r="B21" s="4" t="s">
        <v>72</v>
      </c>
      <c r="C21" s="17" t="s">
        <v>67</v>
      </c>
    </row>
    <row r="22" ht="14.25" spans="1:3">
      <c r="A22" s="4" t="s">
        <v>68</v>
      </c>
      <c r="B22" s="4" t="s">
        <v>73</v>
      </c>
      <c r="C22" s="17"/>
    </row>
    <row r="23" ht="14.25" spans="1:3">
      <c r="A23" s="4" t="s">
        <v>70</v>
      </c>
      <c r="B23" s="4"/>
      <c r="C23" s="18"/>
    </row>
    <row r="24" ht="14.25"/>
    <row r="25" customFormat="1" ht="75.75" spans="1:3">
      <c r="A25" s="1"/>
      <c r="B25" s="2"/>
      <c r="C25" s="3"/>
    </row>
    <row r="26" ht="37" customHeight="1" spans="1:3">
      <c r="A26" s="4" t="s">
        <v>53</v>
      </c>
      <c r="B26" s="5"/>
      <c r="C26" s="6"/>
    </row>
    <row r="27" ht="50" customHeight="1" spans="1:3">
      <c r="A27" s="4" t="s">
        <v>54</v>
      </c>
      <c r="B27" s="7" t="s">
        <v>29</v>
      </c>
      <c r="C27" s="8"/>
    </row>
    <row r="28" ht="15.75" spans="1:3">
      <c r="A28" s="4" t="s">
        <v>55</v>
      </c>
      <c r="B28" s="9" t="s">
        <v>74</v>
      </c>
      <c r="C28" s="8"/>
    </row>
    <row r="29" ht="59" customHeight="1" spans="1:3">
      <c r="A29" s="4" t="s">
        <v>57</v>
      </c>
      <c r="B29" s="10" t="s">
        <v>58</v>
      </c>
      <c r="C29" s="11" t="s">
        <v>59</v>
      </c>
    </row>
    <row r="30" ht="14.25" spans="1:3">
      <c r="A30" s="4" t="s">
        <v>60</v>
      </c>
      <c r="B30" s="12" t="s">
        <v>61</v>
      </c>
      <c r="C30" s="13" t="s">
        <v>49</v>
      </c>
    </row>
    <row r="31" ht="80" customHeight="1" spans="1:3">
      <c r="A31" s="4" t="s">
        <v>62</v>
      </c>
      <c r="B31" s="14"/>
      <c r="C31" s="15"/>
    </row>
    <row r="32" ht="14.25" spans="1:3">
      <c r="A32" s="4" t="s">
        <v>63</v>
      </c>
      <c r="B32" s="4" t="s">
        <v>37</v>
      </c>
      <c r="C32" s="16" t="s">
        <v>64</v>
      </c>
    </row>
    <row r="33" ht="14.25" spans="1:3">
      <c r="A33" s="4" t="s">
        <v>65</v>
      </c>
      <c r="B33" s="4" t="s">
        <v>75</v>
      </c>
      <c r="C33" s="17" t="s">
        <v>67</v>
      </c>
    </row>
    <row r="34" ht="14.25" spans="1:3">
      <c r="A34" s="4" t="s">
        <v>68</v>
      </c>
      <c r="B34" s="4" t="s">
        <v>76</v>
      </c>
      <c r="C34" s="17"/>
    </row>
    <row r="35" ht="14.25" spans="1:3">
      <c r="A35" s="4" t="s">
        <v>70</v>
      </c>
      <c r="B35" s="4"/>
      <c r="C35" s="18"/>
    </row>
    <row r="41" spans="2:2">
      <c r="B41" s="54" t="s">
        <v>77</v>
      </c>
    </row>
    <row r="42" spans="2:2">
      <c r="B42" s="54" t="s">
        <v>78</v>
      </c>
    </row>
    <row r="43" spans="2:2">
      <c r="B43" s="54" t="s">
        <v>79</v>
      </c>
    </row>
    <row r="44" spans="2:2">
      <c r="B44" s="54" t="s">
        <v>80</v>
      </c>
    </row>
    <row r="45" spans="2:2">
      <c r="B45" s="54" t="s">
        <v>81</v>
      </c>
    </row>
    <row r="46" spans="2:2">
      <c r="B46" s="54" t="s">
        <v>82</v>
      </c>
    </row>
    <row r="47" spans="2:2">
      <c r="B47" s="54" t="s">
        <v>77</v>
      </c>
    </row>
    <row r="48" spans="2:2">
      <c r="B48" s="54" t="s">
        <v>78</v>
      </c>
    </row>
    <row r="49" spans="2:2">
      <c r="B49" s="54" t="s">
        <v>79</v>
      </c>
    </row>
    <row r="50" spans="2:2">
      <c r="B50" s="54" t="s">
        <v>80</v>
      </c>
    </row>
    <row r="51" spans="2:2">
      <c r="B51" s="54" t="s">
        <v>81</v>
      </c>
    </row>
    <row r="52" spans="2:2">
      <c r="B52" s="54" t="s">
        <v>82</v>
      </c>
    </row>
    <row r="53" spans="2:2">
      <c r="B53" s="54" t="s">
        <v>83</v>
      </c>
    </row>
    <row r="54" spans="2:2">
      <c r="B54" s="54" t="s">
        <v>84</v>
      </c>
    </row>
    <row r="55" spans="2:2">
      <c r="B55" s="54" t="s">
        <v>85</v>
      </c>
    </row>
    <row r="56" spans="2:2">
      <c r="B56" s="54" t="s">
        <v>86</v>
      </c>
    </row>
    <row r="57" spans="2:2">
      <c r="B57" s="54" t="s">
        <v>87</v>
      </c>
    </row>
    <row r="58" spans="2:2">
      <c r="B58" s="54" t="s">
        <v>88</v>
      </c>
    </row>
    <row r="59" spans="2:2">
      <c r="B59" s="54" t="s">
        <v>83</v>
      </c>
    </row>
    <row r="60" spans="2:2">
      <c r="B60" s="54" t="s">
        <v>84</v>
      </c>
    </row>
    <row r="61" spans="2:2">
      <c r="B61" s="54" t="s">
        <v>85</v>
      </c>
    </row>
    <row r="62" spans="2:2">
      <c r="B62" s="54" t="s">
        <v>86</v>
      </c>
    </row>
    <row r="63" spans="2:2">
      <c r="B63" s="54" t="s">
        <v>87</v>
      </c>
    </row>
    <row r="64" spans="2:2">
      <c r="B64" s="54" t="s">
        <v>88</v>
      </c>
    </row>
    <row r="65" spans="2:2">
      <c r="B65" s="54" t="s">
        <v>89</v>
      </c>
    </row>
    <row r="66" spans="2:2">
      <c r="B66" s="54" t="s">
        <v>90</v>
      </c>
    </row>
    <row r="67" spans="2:2">
      <c r="B67" s="54" t="s">
        <v>91</v>
      </c>
    </row>
    <row r="68" spans="2:2">
      <c r="B68" s="54" t="s">
        <v>92</v>
      </c>
    </row>
    <row r="69" spans="2:2">
      <c r="B69" s="54" t="s">
        <v>93</v>
      </c>
    </row>
    <row r="70" spans="2:2">
      <c r="B70" s="54" t="s">
        <v>94</v>
      </c>
    </row>
    <row r="71" spans="2:2">
      <c r="B71" s="54" t="s">
        <v>89</v>
      </c>
    </row>
    <row r="72" spans="2:2">
      <c r="B72" s="54" t="s">
        <v>90</v>
      </c>
    </row>
    <row r="73" spans="2:2">
      <c r="B73" s="54" t="s">
        <v>91</v>
      </c>
    </row>
    <row r="74" spans="2:2">
      <c r="B74" s="54" t="s">
        <v>92</v>
      </c>
    </row>
    <row r="75" spans="2:2">
      <c r="B75" s="54" t="s">
        <v>93</v>
      </c>
    </row>
    <row r="76" spans="2:2">
      <c r="B76" s="54" t="s">
        <v>94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" right="0.7" top="0.75" bottom="0.75" header="0.3" footer="0.3"/>
  <pageSetup paperSize="9" scale="9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2024-12-07T11:55:42Z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70A7976F430943A39DBD356A77028E52_12</vt:lpwstr>
  </property>
</Properties>
</file>