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<sst xmlns="http://schemas.openxmlformats.org/spreadsheetml/2006/main" count="75" uniqueCount="51">
  <si>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</si>
  <si>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</si>
  <si>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</si>
  <si>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王勇18661285666 江苏省无锡市江阴市祝塘镇万福路6号江阴市利恒制衣有限公司 中通74100399848502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</si>
  <si>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</si>
  <si>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</si>
  <si>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</si>
  <si>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</si>
  <si>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</si>
  <si>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</si>
  <si>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</si>
  <si>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</si>
  <si>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</si>
  <si>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</si>
  <si>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</si>
  <si>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</si>
  <si>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</si>
  <si>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</si>
  <si>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</si>
  <si>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</si>
  <si>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</si>
  <si>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</si>
  <si>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</si>
  <si>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</si>
  <si>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</si>
  <si>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P24120118</t>
  </si>
  <si>
    <t xml:space="preserve">21 AULTH09845                                     </t>
  </si>
  <si>
    <t xml:space="preserve">S24120084 </t>
  </si>
  <si>
    <t xml:space="preserve">W9274AZ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</si>
  <si>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</si>
  <si>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</si>
  <si>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</si>
  <si>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</si>
  <si>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</si>
  <si>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</si>
  <si>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</si>
  <si>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</si>
  <si>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BN320 - BROWN</t>
  </si>
  <si>
    <t>S</t>
  </si>
  <si>
    <t>有价格</t>
  </si>
  <si>
    <t>W9274AZ</t>
  </si>
  <si>
    <t>M</t>
  </si>
  <si>
    <t>L</t>
  </si>
  <si>
    <t>XL</t>
  </si>
  <si>
    <t>XXL</t>
  </si>
  <si>
    <t>3XL</t>
  </si>
  <si>
    <t>无价格</t>
  </si>
  <si>
    <t>BK81 - BLACK</t>
  </si>
  <si>
    <t>NV241 - NAVY</t>
  </si>
  <si>
    <t>空白吊牌</t>
  </si>
  <si>
    <t>1412206/1412208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</si>
</sst>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sz val="11"/>
      <color rgb="FF0066CC"/>
      <name val="宋体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/>
    </xf>
    <xf numFmtId="0" fontId="14" fillId="0" borderId="1" xfId="0" applyFont="1" applyBorder="1">
      <alignment vertical="center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I8" sqref="I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3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3"/>
      <c r="I4" s="12"/>
      <c r="J4" s="12"/>
      <c r="K4" s="12"/>
    </row>
    <row r="5" ht="15" spans="1:11">
      <c r="A5" s="6"/>
      <c r="B5" s="6"/>
      <c r="C5" s="6"/>
      <c r="D5" s="14"/>
      <c r="E5" s="15"/>
      <c r="F5" s="16"/>
      <c r="G5" s="15"/>
      <c r="H5" s="17"/>
      <c r="I5" s="15"/>
      <c r="J5" s="15"/>
      <c r="K5" s="15"/>
    </row>
    <row r="6" ht="25.5" spans="1:11">
      <c r="A6" s="18" t="s">
        <v>4</v>
      </c>
      <c r="B6" s="19" t="s">
        <v>5</v>
      </c>
      <c r="C6" s="20" t="s">
        <v>6</v>
      </c>
      <c r="D6" s="20" t="s">
        <v>6</v>
      </c>
      <c r="E6" s="21" t="s">
        <v>7</v>
      </c>
      <c r="F6" s="21" t="s">
        <v>8</v>
      </c>
      <c r="G6" s="21" t="s">
        <v>9</v>
      </c>
      <c r="H6" s="20" t="s">
        <v>10</v>
      </c>
      <c r="I6" s="53" t="s">
        <v>11</v>
      </c>
      <c r="J6" s="53" t="s">
        <v>12</v>
      </c>
      <c r="K6" s="19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54" t="s">
        <v>22</v>
      </c>
      <c r="J7" s="54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29" t="s">
        <v>28</v>
      </c>
      <c r="E8" s="31">
        <v>954</v>
      </c>
      <c r="F8" s="31"/>
      <c r="G8" s="31">
        <v>1001</v>
      </c>
      <c r="H8" s="32">
        <v>1</v>
      </c>
      <c r="I8" s="31"/>
      <c r="J8" s="31">
        <v>1.9</v>
      </c>
      <c r="K8" s="28" t="s">
        <v>29</v>
      </c>
    </row>
    <row r="9" ht="15" spans="1:11">
      <c r="A9" s="31"/>
      <c r="B9" s="29" t="s">
        <v>30</v>
      </c>
      <c r="C9" s="30"/>
      <c r="D9" s="29" t="s">
        <v>28</v>
      </c>
      <c r="E9" s="31">
        <v>690</v>
      </c>
      <c r="F9" s="31"/>
      <c r="G9" s="31">
        <v>711</v>
      </c>
      <c r="H9" s="32"/>
      <c r="I9" s="31"/>
      <c r="J9" s="31"/>
      <c r="K9" s="31"/>
    </row>
    <row r="10" spans="1:11">
      <c r="A10" s="31" t="s">
        <v>31</v>
      </c>
      <c r="B10" s="31"/>
      <c r="C10" s="31"/>
      <c r="D10" s="31"/>
      <c r="E10" s="31">
        <f>SUM(E8:E9)</f>
        <v>1644</v>
      </c>
      <c r="F10" s="31"/>
      <c r="G10" s="31">
        <f>SUM(G8:G9)</f>
        <v>1712</v>
      </c>
      <c r="H10" s="32">
        <f>SUM(H8:H9)</f>
        <v>1</v>
      </c>
      <c r="I10" s="31"/>
      <c r="J10" s="31">
        <f>SUM(J8:J9)</f>
        <v>1.9</v>
      </c>
      <c r="K10" s="31"/>
    </row>
    <row r="13" spans="1:7">
      <c r="A13" s="33" t="s">
        <v>32</v>
      </c>
      <c r="B13" s="33" t="s">
        <v>33</v>
      </c>
      <c r="C13" s="34" t="s">
        <v>18</v>
      </c>
      <c r="D13" s="35" t="s">
        <v>34</v>
      </c>
      <c r="E13" s="33"/>
      <c r="F13" s="33" t="s">
        <v>35</v>
      </c>
      <c r="G13" s="33" t="s">
        <v>36</v>
      </c>
    </row>
    <row r="14" ht="15" spans="1:7">
      <c r="A14" s="36" t="s">
        <v>37</v>
      </c>
      <c r="B14" s="37" t="s">
        <v>38</v>
      </c>
      <c r="C14" s="34">
        <v>50</v>
      </c>
      <c r="D14" s="35">
        <f t="shared" ref="D14:D31" si="0">C14*1.03+1</f>
        <v>52.5</v>
      </c>
      <c r="E14" s="38" t="s">
        <v>39</v>
      </c>
      <c r="F14" s="39">
        <v>1412204</v>
      </c>
      <c r="G14" s="39" t="s">
        <v>40</v>
      </c>
    </row>
    <row r="15" ht="15" spans="1:7">
      <c r="A15" s="40"/>
      <c r="B15" s="37" t="s">
        <v>41</v>
      </c>
      <c r="C15" s="34">
        <v>75</v>
      </c>
      <c r="D15" s="35">
        <f t="shared" si="0"/>
        <v>78.25</v>
      </c>
      <c r="E15" s="41"/>
      <c r="F15" s="42"/>
      <c r="G15" s="42"/>
    </row>
    <row r="16" ht="15" spans="1:7">
      <c r="A16" s="40"/>
      <c r="B16" s="37" t="s">
        <v>42</v>
      </c>
      <c r="C16" s="34">
        <v>75</v>
      </c>
      <c r="D16" s="35">
        <f t="shared" si="0"/>
        <v>78.25</v>
      </c>
      <c r="E16" s="41"/>
      <c r="F16" s="42"/>
      <c r="G16" s="42"/>
    </row>
    <row r="17" ht="15" spans="1:7">
      <c r="A17" s="40"/>
      <c r="B17" s="37" t="s">
        <v>43</v>
      </c>
      <c r="C17" s="34">
        <v>50</v>
      </c>
      <c r="D17" s="35">
        <f t="shared" si="0"/>
        <v>52.5</v>
      </c>
      <c r="E17" s="41"/>
      <c r="F17" s="42"/>
      <c r="G17" s="42"/>
    </row>
    <row r="18" ht="15" spans="1:7">
      <c r="A18" s="43"/>
      <c r="B18" s="37" t="s">
        <v>44</v>
      </c>
      <c r="C18" s="34">
        <v>25</v>
      </c>
      <c r="D18" s="35">
        <f t="shared" si="0"/>
        <v>26.75</v>
      </c>
      <c r="E18" s="44"/>
      <c r="F18" s="45"/>
      <c r="G18" s="42"/>
    </row>
    <row r="19" ht="15" spans="1:7">
      <c r="A19" s="46" t="s">
        <v>37</v>
      </c>
      <c r="B19" s="37" t="s">
        <v>45</v>
      </c>
      <c r="C19" s="34">
        <v>8</v>
      </c>
      <c r="D19" s="35">
        <f t="shared" si="0"/>
        <v>9.24</v>
      </c>
      <c r="E19" s="47" t="s">
        <v>46</v>
      </c>
      <c r="F19" s="37">
        <v>1412209</v>
      </c>
      <c r="G19" s="42"/>
    </row>
    <row r="20" ht="15" spans="1:7">
      <c r="A20" s="36" t="s">
        <v>47</v>
      </c>
      <c r="B20" s="37" t="s">
        <v>38</v>
      </c>
      <c r="C20" s="34">
        <v>80</v>
      </c>
      <c r="D20" s="35">
        <f t="shared" si="0"/>
        <v>83.4</v>
      </c>
      <c r="E20" s="38" t="s">
        <v>39</v>
      </c>
      <c r="F20" s="39">
        <v>1412204</v>
      </c>
      <c r="G20" s="42"/>
    </row>
    <row r="21" ht="15" spans="1:7">
      <c r="A21" s="40"/>
      <c r="B21" s="37" t="s">
        <v>41</v>
      </c>
      <c r="C21" s="34">
        <v>120</v>
      </c>
      <c r="D21" s="35">
        <f t="shared" si="0"/>
        <v>124.6</v>
      </c>
      <c r="E21" s="41"/>
      <c r="F21" s="42"/>
      <c r="G21" s="42"/>
    </row>
    <row r="22" ht="15" spans="1:7">
      <c r="A22" s="40"/>
      <c r="B22" s="37" t="s">
        <v>42</v>
      </c>
      <c r="C22" s="34">
        <v>120</v>
      </c>
      <c r="D22" s="35">
        <f t="shared" si="0"/>
        <v>124.6</v>
      </c>
      <c r="E22" s="41"/>
      <c r="F22" s="42"/>
      <c r="G22" s="42"/>
    </row>
    <row r="23" ht="15" spans="1:7">
      <c r="A23" s="40"/>
      <c r="B23" s="37" t="s">
        <v>43</v>
      </c>
      <c r="C23" s="34">
        <v>80</v>
      </c>
      <c r="D23" s="35">
        <f t="shared" si="0"/>
        <v>83.4</v>
      </c>
      <c r="E23" s="41"/>
      <c r="F23" s="42"/>
      <c r="G23" s="42"/>
    </row>
    <row r="24" ht="15" spans="1:7">
      <c r="A24" s="43"/>
      <c r="B24" s="37" t="s">
        <v>44</v>
      </c>
      <c r="C24" s="34">
        <v>40</v>
      </c>
      <c r="D24" s="35">
        <f t="shared" si="0"/>
        <v>42.2</v>
      </c>
      <c r="E24" s="44"/>
      <c r="F24" s="45"/>
      <c r="G24" s="42"/>
    </row>
    <row r="25" ht="15" spans="1:7">
      <c r="A25" s="46" t="s">
        <v>47</v>
      </c>
      <c r="B25" s="37" t="s">
        <v>45</v>
      </c>
      <c r="C25" s="34">
        <v>12</v>
      </c>
      <c r="D25" s="35">
        <f t="shared" si="0"/>
        <v>13.36</v>
      </c>
      <c r="E25" s="47" t="s">
        <v>46</v>
      </c>
      <c r="F25" s="37">
        <v>1412209</v>
      </c>
      <c r="G25" s="42"/>
    </row>
    <row r="26" ht="15" spans="1:7">
      <c r="A26" s="36" t="s">
        <v>48</v>
      </c>
      <c r="B26" s="37" t="s">
        <v>38</v>
      </c>
      <c r="C26" s="34">
        <v>38</v>
      </c>
      <c r="D26" s="35">
        <f t="shared" si="0"/>
        <v>40.14</v>
      </c>
      <c r="E26" s="38" t="s">
        <v>39</v>
      </c>
      <c r="F26" s="39">
        <v>1412204</v>
      </c>
      <c r="G26" s="42"/>
    </row>
    <row r="27" ht="15" spans="1:7">
      <c r="A27" s="40"/>
      <c r="B27" s="37" t="s">
        <v>41</v>
      </c>
      <c r="C27" s="34">
        <v>57</v>
      </c>
      <c r="D27" s="35">
        <f t="shared" si="0"/>
        <v>59.71</v>
      </c>
      <c r="E27" s="41"/>
      <c r="F27" s="42"/>
      <c r="G27" s="42"/>
    </row>
    <row r="28" ht="15" spans="1:7">
      <c r="A28" s="40"/>
      <c r="B28" s="37" t="s">
        <v>42</v>
      </c>
      <c r="C28" s="34">
        <v>57</v>
      </c>
      <c r="D28" s="35">
        <f t="shared" si="0"/>
        <v>59.71</v>
      </c>
      <c r="E28" s="41"/>
      <c r="F28" s="42"/>
      <c r="G28" s="42"/>
    </row>
    <row r="29" ht="15" spans="1:7">
      <c r="A29" s="40"/>
      <c r="B29" s="37" t="s">
        <v>43</v>
      </c>
      <c r="C29" s="34">
        <v>38</v>
      </c>
      <c r="D29" s="35">
        <f t="shared" si="0"/>
        <v>40.14</v>
      </c>
      <c r="E29" s="41"/>
      <c r="F29" s="42"/>
      <c r="G29" s="42"/>
    </row>
    <row r="30" ht="15" spans="1:7">
      <c r="A30" s="43"/>
      <c r="B30" s="37" t="s">
        <v>44</v>
      </c>
      <c r="C30" s="34">
        <v>19</v>
      </c>
      <c r="D30" s="35">
        <f t="shared" si="0"/>
        <v>20.57</v>
      </c>
      <c r="E30" s="44"/>
      <c r="F30" s="45"/>
      <c r="G30" s="42"/>
    </row>
    <row r="31" ht="15" spans="1:7">
      <c r="A31" s="46" t="s">
        <v>48</v>
      </c>
      <c r="B31" s="37" t="s">
        <v>45</v>
      </c>
      <c r="C31" s="34">
        <v>10</v>
      </c>
      <c r="D31" s="35">
        <f t="shared" si="0"/>
        <v>11.3</v>
      </c>
      <c r="E31" s="47" t="s">
        <v>46</v>
      </c>
      <c r="F31" s="37">
        <v>1412209</v>
      </c>
      <c r="G31" s="45"/>
    </row>
    <row r="32" spans="1:7">
      <c r="A32" s="33" t="s">
        <v>31</v>
      </c>
      <c r="B32" s="33"/>
      <c r="C32" s="34">
        <f>SUM(C14:C31)</f>
        <v>954</v>
      </c>
      <c r="D32" s="35">
        <f>SUM(D14:D31)</f>
        <v>1000.62</v>
      </c>
      <c r="E32" s="33"/>
      <c r="F32" s="33"/>
      <c r="G32" s="33"/>
    </row>
    <row r="33" spans="3:4">
      <c r="C33" s="48"/>
      <c r="D33" s="48"/>
    </row>
    <row r="34" spans="3:4">
      <c r="C34" s="48"/>
      <c r="D34" s="48"/>
    </row>
    <row r="35" ht="15" spans="1:7">
      <c r="A35" s="49" t="s">
        <v>49</v>
      </c>
      <c r="B35" s="49"/>
      <c r="C35" s="50">
        <v>690</v>
      </c>
      <c r="D35" s="50">
        <f>C35*1.03</f>
        <v>710.7</v>
      </c>
      <c r="E35" s="49"/>
      <c r="F35" s="51" t="s">
        <v>50</v>
      </c>
      <c r="G35" s="52" t="s">
        <v>40</v>
      </c>
    </row>
  </sheetData>
  <mergeCells count="20">
    <mergeCell ref="A1:K1"/>
    <mergeCell ref="A2:D2"/>
    <mergeCell ref="E2:K2"/>
    <mergeCell ref="A8:A9"/>
    <mergeCell ref="A14:A18"/>
    <mergeCell ref="A20:A24"/>
    <mergeCell ref="A26:A30"/>
    <mergeCell ref="C8:C9"/>
    <mergeCell ref="E14:E18"/>
    <mergeCell ref="E20:E24"/>
    <mergeCell ref="E26:E30"/>
    <mergeCell ref="F14:F18"/>
    <mergeCell ref="F20:F24"/>
    <mergeCell ref="F26:F30"/>
    <mergeCell ref="G14:G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2024-12-07T08:21:18Z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9EE152A2A862469794E1C009CE0944E5_13</vt:lpwstr>
  </property>
</Properties>
</file>