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<sst xmlns="http://schemas.openxmlformats.org/spreadsheetml/2006/main" count="47" uniqueCount="42">
  <si>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</si>
  <si>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</si>
  <si>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</si>
  <si>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吴江区盛泽镇罗绮路330号岭郅吴江四号仓库3楼W9分区联系人:华立马18556758129韵达   928928888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</si>
  <si>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</si>
  <si>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</si>
  <si>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</si>
  <si>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</si>
  <si>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</si>
  <si>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</si>
  <si>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</si>
  <si>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</si>
  <si>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</si>
  <si>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</si>
  <si>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</si>
  <si>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</si>
  <si>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</si>
  <si>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</si>
  <si>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</si>
  <si>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</si>
  <si>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</si>
  <si>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</si>
  <si>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</si>
  <si>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</si>
  <si>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</si>
  <si>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P24120039</t>
  </si>
  <si>
    <t xml:space="preserve">21 AULTH09845                                     </t>
  </si>
  <si>
    <t xml:space="preserve">S24120029 </t>
  </si>
  <si>
    <t xml:space="preserve">D2573AX                                                                                             </t>
  </si>
  <si>
    <t>34*22*25</t>
  </si>
  <si>
    <t>总计</t>
  </si>
  <si>
    <t>颜色</t>
  </si>
  <si>
    <t>尺码</t>
  </si>
  <si>
    <t>生产数</t>
  </si>
  <si>
    <t>PO号</t>
  </si>
  <si>
    <t>款号</t>
  </si>
  <si>
    <t>BN539 - BROWN</t>
  </si>
  <si>
    <t>有价格</t>
  </si>
  <si>
    <r>
      <rPr>
        <b/>
        <sz val="11"/>
        <rFont val="宋体"/>
        <charset val="134"/>
      </rPr>
      <t>除</t>
    </r>
    <r>
      <rPr>
        <b/>
        <sz val="11"/>
        <rFont val="Calibri"/>
        <charset val="134"/>
      </rPr>
      <t>1509251</t>
    </r>
    <r>
      <rPr>
        <b/>
        <sz val="11"/>
        <rFont val="宋体"/>
        <charset val="134"/>
      </rPr>
      <t>外的所有</t>
    </r>
    <r>
      <rPr>
        <b/>
        <sz val="11"/>
        <rFont val="Calibri"/>
        <charset val="134"/>
      </rPr>
      <t>PO</t>
    </r>
  </si>
  <si>
    <t>D2573AX</t>
  </si>
  <si>
    <t>GN739 - GREEN</t>
  </si>
  <si>
    <t>NV243 - NAVY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</si>
</sst>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45631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5" t="s">
        <v>11</v>
      </c>
      <c r="J6" s="45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6" t="s">
        <v>22</v>
      </c>
      <c r="J7" s="46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8271</v>
      </c>
      <c r="F8" s="27"/>
      <c r="G8" s="27">
        <v>8540</v>
      </c>
      <c r="H8" s="29">
        <v>1</v>
      </c>
      <c r="I8" s="27"/>
      <c r="J8" s="27">
        <v>9.15</v>
      </c>
      <c r="K8" s="27" t="s">
        <v>29</v>
      </c>
    </row>
    <row r="9" spans="1:11">
      <c r="A9" s="27" t="s">
        <v>30</v>
      </c>
      <c r="B9" s="27"/>
      <c r="C9" s="27"/>
      <c r="D9" s="27"/>
      <c r="E9" s="27">
        <f>SUM(E8:E8)</f>
        <v>8271</v>
      </c>
      <c r="F9" s="27"/>
      <c r="G9" s="27">
        <f>SUM(G8:G8)</f>
        <v>8540</v>
      </c>
      <c r="H9" s="29">
        <f>SUM(H8:H8)</f>
        <v>1</v>
      </c>
      <c r="I9" s="27"/>
      <c r="J9" s="27">
        <f>SUM(J8:J8)</f>
        <v>9.15</v>
      </c>
      <c r="K9" s="27"/>
    </row>
    <row r="12" spans="1:7">
      <c r="A12" s="30" t="s">
        <v>31</v>
      </c>
      <c r="B12" s="30" t="s">
        <v>32</v>
      </c>
      <c r="C12" s="30" t="s">
        <v>18</v>
      </c>
      <c r="D12" s="31" t="s">
        <v>33</v>
      </c>
      <c r="E12" s="30"/>
      <c r="F12" s="30" t="s">
        <v>34</v>
      </c>
      <c r="G12" s="30" t="s">
        <v>35</v>
      </c>
    </row>
    <row r="13" ht="15" spans="1:7">
      <c r="A13" s="32" t="s">
        <v>36</v>
      </c>
      <c r="B13" s="33">
        <v>36</v>
      </c>
      <c r="C13" s="34">
        <v>268.83</v>
      </c>
      <c r="D13" s="35">
        <f t="shared" ref="D13:D33" si="0">C13*1.03+1</f>
        <v>277.8949</v>
      </c>
      <c r="E13" s="36" t="s">
        <v>37</v>
      </c>
      <c r="F13" s="37" t="s">
        <v>38</v>
      </c>
      <c r="G13" s="32" t="s">
        <v>39</v>
      </c>
    </row>
    <row r="14" ht="15" spans="1:7">
      <c r="A14" s="38"/>
      <c r="B14" s="33">
        <v>38</v>
      </c>
      <c r="C14" s="34">
        <v>268.83</v>
      </c>
      <c r="D14" s="35">
        <f t="shared" si="0"/>
        <v>277.8949</v>
      </c>
      <c r="E14" s="39"/>
      <c r="F14" s="40"/>
      <c r="G14" s="38"/>
    </row>
    <row r="15" ht="15" spans="1:7">
      <c r="A15" s="38"/>
      <c r="B15" s="33">
        <v>40</v>
      </c>
      <c r="C15" s="34">
        <v>268.83</v>
      </c>
      <c r="D15" s="35">
        <f t="shared" si="0"/>
        <v>277.8949</v>
      </c>
      <c r="E15" s="39"/>
      <c r="F15" s="40"/>
      <c r="G15" s="38"/>
    </row>
    <row r="16" ht="15" spans="1:7">
      <c r="A16" s="38"/>
      <c r="B16" s="33">
        <v>42</v>
      </c>
      <c r="C16" s="34">
        <v>537.66</v>
      </c>
      <c r="D16" s="35">
        <f t="shared" si="0"/>
        <v>554.7898</v>
      </c>
      <c r="E16" s="39"/>
      <c r="F16" s="40"/>
      <c r="G16" s="38"/>
    </row>
    <row r="17" ht="15" spans="1:7">
      <c r="A17" s="38"/>
      <c r="B17" s="33">
        <v>44</v>
      </c>
      <c r="C17" s="34">
        <v>537.66</v>
      </c>
      <c r="D17" s="35">
        <f t="shared" si="0"/>
        <v>554.7898</v>
      </c>
      <c r="E17" s="39"/>
      <c r="F17" s="40"/>
      <c r="G17" s="38"/>
    </row>
    <row r="18" ht="15" spans="1:7">
      <c r="A18" s="38"/>
      <c r="B18" s="33">
        <v>46</v>
      </c>
      <c r="C18" s="34">
        <v>537.66</v>
      </c>
      <c r="D18" s="35">
        <f t="shared" si="0"/>
        <v>554.7898</v>
      </c>
      <c r="E18" s="39"/>
      <c r="F18" s="40"/>
      <c r="G18" s="38"/>
    </row>
    <row r="19" ht="15" spans="1:7">
      <c r="A19" s="41"/>
      <c r="B19" s="33">
        <v>48</v>
      </c>
      <c r="C19" s="34">
        <v>268.83</v>
      </c>
      <c r="D19" s="35">
        <f t="shared" si="0"/>
        <v>277.8949</v>
      </c>
      <c r="E19" s="42"/>
      <c r="F19" s="40"/>
      <c r="G19" s="38"/>
    </row>
    <row r="20" ht="15" spans="1:7">
      <c r="A20" s="32" t="s">
        <v>40</v>
      </c>
      <c r="B20" s="33">
        <v>36</v>
      </c>
      <c r="C20" s="34">
        <v>289.43</v>
      </c>
      <c r="D20" s="35">
        <f t="shared" si="0"/>
        <v>299.1129</v>
      </c>
      <c r="E20" s="36" t="s">
        <v>37</v>
      </c>
      <c r="F20" s="40"/>
      <c r="G20" s="38"/>
    </row>
    <row r="21" ht="15" spans="1:7">
      <c r="A21" s="38"/>
      <c r="B21" s="33">
        <v>38</v>
      </c>
      <c r="C21" s="34">
        <v>289.43</v>
      </c>
      <c r="D21" s="35">
        <f t="shared" si="0"/>
        <v>299.1129</v>
      </c>
      <c r="E21" s="39"/>
      <c r="F21" s="40"/>
      <c r="G21" s="38"/>
    </row>
    <row r="22" ht="15" spans="1:7">
      <c r="A22" s="38"/>
      <c r="B22" s="33">
        <v>40</v>
      </c>
      <c r="C22" s="34">
        <v>289.43</v>
      </c>
      <c r="D22" s="35">
        <f t="shared" si="0"/>
        <v>299.1129</v>
      </c>
      <c r="E22" s="39"/>
      <c r="F22" s="40"/>
      <c r="G22" s="38"/>
    </row>
    <row r="23" ht="15" spans="1:7">
      <c r="A23" s="38"/>
      <c r="B23" s="33">
        <v>42</v>
      </c>
      <c r="C23" s="34">
        <v>578.86</v>
      </c>
      <c r="D23" s="35">
        <f t="shared" si="0"/>
        <v>597.2258</v>
      </c>
      <c r="E23" s="39"/>
      <c r="F23" s="40"/>
      <c r="G23" s="38"/>
    </row>
    <row r="24" ht="15" spans="1:7">
      <c r="A24" s="38"/>
      <c r="B24" s="33">
        <v>44</v>
      </c>
      <c r="C24" s="34">
        <v>578.86</v>
      </c>
      <c r="D24" s="35">
        <f t="shared" si="0"/>
        <v>597.2258</v>
      </c>
      <c r="E24" s="39"/>
      <c r="F24" s="40"/>
      <c r="G24" s="38"/>
    </row>
    <row r="25" ht="15" spans="1:7">
      <c r="A25" s="38"/>
      <c r="B25" s="33">
        <v>46</v>
      </c>
      <c r="C25" s="34">
        <v>578.86</v>
      </c>
      <c r="D25" s="35">
        <f t="shared" si="0"/>
        <v>597.2258</v>
      </c>
      <c r="E25" s="39"/>
      <c r="F25" s="40"/>
      <c r="G25" s="38"/>
    </row>
    <row r="26" ht="15" spans="1:7">
      <c r="A26" s="41"/>
      <c r="B26" s="33">
        <v>48</v>
      </c>
      <c r="C26" s="34">
        <v>289.43</v>
      </c>
      <c r="D26" s="35">
        <f t="shared" si="0"/>
        <v>299.1129</v>
      </c>
      <c r="E26" s="42"/>
      <c r="F26" s="40"/>
      <c r="G26" s="38"/>
    </row>
    <row r="27" ht="15" spans="1:7">
      <c r="A27" s="32" t="s">
        <v>41</v>
      </c>
      <c r="B27" s="33">
        <v>36</v>
      </c>
      <c r="C27" s="34">
        <v>268.83</v>
      </c>
      <c r="D27" s="35">
        <f t="shared" si="0"/>
        <v>277.8949</v>
      </c>
      <c r="E27" s="36" t="s">
        <v>37</v>
      </c>
      <c r="F27" s="40"/>
      <c r="G27" s="38"/>
    </row>
    <row r="28" ht="15" spans="1:7">
      <c r="A28" s="38"/>
      <c r="B28" s="33">
        <v>38</v>
      </c>
      <c r="C28" s="34">
        <v>268.83</v>
      </c>
      <c r="D28" s="35">
        <f t="shared" si="0"/>
        <v>277.8949</v>
      </c>
      <c r="E28" s="39"/>
      <c r="F28" s="40"/>
      <c r="G28" s="38"/>
    </row>
    <row r="29" ht="15" spans="1:7">
      <c r="A29" s="38"/>
      <c r="B29" s="33">
        <v>40</v>
      </c>
      <c r="C29" s="34">
        <v>268.83</v>
      </c>
      <c r="D29" s="35">
        <f t="shared" si="0"/>
        <v>277.8949</v>
      </c>
      <c r="E29" s="39"/>
      <c r="F29" s="40"/>
      <c r="G29" s="38"/>
    </row>
    <row r="30" ht="15" spans="1:7">
      <c r="A30" s="38"/>
      <c r="B30" s="33">
        <v>42</v>
      </c>
      <c r="C30" s="34">
        <v>537.66</v>
      </c>
      <c r="D30" s="35">
        <f t="shared" si="0"/>
        <v>554.7898</v>
      </c>
      <c r="E30" s="39"/>
      <c r="F30" s="40"/>
      <c r="G30" s="38"/>
    </row>
    <row r="31" ht="15" spans="1:7">
      <c r="A31" s="38"/>
      <c r="B31" s="33">
        <v>44</v>
      </c>
      <c r="C31" s="34">
        <v>537.66</v>
      </c>
      <c r="D31" s="35">
        <f t="shared" si="0"/>
        <v>554.7898</v>
      </c>
      <c r="E31" s="39"/>
      <c r="F31" s="40"/>
      <c r="G31" s="38"/>
    </row>
    <row r="32" ht="15" spans="1:7">
      <c r="A32" s="38"/>
      <c r="B32" s="33">
        <v>46</v>
      </c>
      <c r="C32" s="34">
        <v>537.66</v>
      </c>
      <c r="D32" s="35">
        <f t="shared" si="0"/>
        <v>554.7898</v>
      </c>
      <c r="E32" s="39"/>
      <c r="F32" s="40"/>
      <c r="G32" s="38"/>
    </row>
    <row r="33" ht="15" spans="1:7">
      <c r="A33" s="41"/>
      <c r="B33" s="33">
        <v>48</v>
      </c>
      <c r="C33" s="34">
        <v>268.83</v>
      </c>
      <c r="D33" s="35">
        <f t="shared" si="0"/>
        <v>277.8949</v>
      </c>
      <c r="E33" s="42"/>
      <c r="F33" s="43"/>
      <c r="G33" s="41"/>
    </row>
    <row r="34" spans="1:7">
      <c r="A34" s="44" t="s">
        <v>30</v>
      </c>
      <c r="B34" s="44"/>
      <c r="C34" s="34">
        <f>SUM(C13:C33)</f>
        <v>8270.9</v>
      </c>
      <c r="D34" s="35">
        <f>SUM(D13:D33)</f>
        <v>8540.027</v>
      </c>
      <c r="E34" s="44"/>
      <c r="F34" s="44"/>
      <c r="G34" s="44"/>
    </row>
  </sheetData>
  <mergeCells count="13">
    <mergeCell ref="A1:K1"/>
    <mergeCell ref="A2:D2"/>
    <mergeCell ref="E2:K2"/>
    <mergeCell ref="A13:A19"/>
    <mergeCell ref="A20:A26"/>
    <mergeCell ref="A27:A33"/>
    <mergeCell ref="E13:E19"/>
    <mergeCell ref="E20:E26"/>
    <mergeCell ref="E27:E33"/>
    <mergeCell ref="F13:F33"/>
    <mergeCell ref="G13:G33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8181004896</cp:lastModifiedBy>
  <dcterms:created xsi:type="dcterms:W3CDTF">2023-05-12T11:15:00Z</dcterms:created>
  <dcterms:modified xsi:type="dcterms:W3CDTF">2024-12-09T02:38:53Z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EEFB4DCE5F8D4747AA2AEF9DEFCC294C_13</vt:lpwstr>
  </property>
</Properties>
</file>