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<sst xmlns="http://schemas.openxmlformats.org/spreadsheetml/2006/main" count="61" uniqueCount="44">
  <si>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</si>
  <si>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</si>
  <si>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</si>
  <si>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吴江区盛泽镇罗绮路330号岭郅吴江四号仓库3楼W9分区联系人:华立马18556758129韵达   928928888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</si>
  <si>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</si>
  <si>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</si>
  <si>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</si>
  <si>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</si>
  <si>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</si>
  <si>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</si>
  <si>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</si>
  <si>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</si>
  <si>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</si>
  <si>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</si>
  <si>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</si>
  <si>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</si>
  <si>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</si>
  <si>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</si>
  <si>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</si>
  <si>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</si>
  <si>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</si>
  <si>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</si>
  <si>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</si>
  <si>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</si>
  <si>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</si>
  <si>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P24120045</t>
  </si>
  <si>
    <t xml:space="preserve">21 AULTH09845                                     </t>
  </si>
  <si>
    <t xml:space="preserve">S24120032 </t>
  </si>
  <si>
    <t xml:space="preserve">D2835AX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</si>
  <si>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</si>
  <si>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</si>
  <si>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</si>
  <si>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</si>
  <si>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</si>
  <si>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PO号</t>
  </si>
  <si>
    <t>款号</t>
  </si>
  <si>
    <t>GN691 - GREEEN</t>
  </si>
  <si>
    <t>无价格</t>
  </si>
  <si>
    <t>D2835AX</t>
  </si>
  <si>
    <t>有价格</t>
  </si>
  <si>
    <t>除1507496/1507536外的PO</t>
  </si>
  <si>
    <t>NV135 - NAVY</t>
  </si>
  <si>
    <t>RD28 - LT.RED</t>
  </si>
  <si>
    <t>YL155 - LT.YELLOW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</si>
</sst>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9641</v>
      </c>
      <c r="F8" s="27"/>
      <c r="G8" s="27">
        <v>9978</v>
      </c>
      <c r="H8" s="29">
        <v>1</v>
      </c>
      <c r="I8" s="27"/>
      <c r="J8" s="27">
        <v>10.6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9641</v>
      </c>
      <c r="F9" s="27"/>
      <c r="G9" s="27">
        <f>SUM(G8:G8)</f>
        <v>9978</v>
      </c>
      <c r="H9" s="29">
        <f>SUM(H8:H8)</f>
        <v>1</v>
      </c>
      <c r="I9" s="27"/>
      <c r="J9" s="27">
        <f>SUM(J8:J8)</f>
        <v>10.6</v>
      </c>
      <c r="K9" s="27"/>
    </row>
    <row r="12" spans="1:7">
      <c r="A12" s="30" t="s">
        <v>31</v>
      </c>
      <c r="B12" s="30" t="s">
        <v>32</v>
      </c>
      <c r="C12" s="30" t="s">
        <v>18</v>
      </c>
      <c r="D12" s="31" t="s">
        <v>33</v>
      </c>
      <c r="E12" s="30"/>
      <c r="F12" s="32" t="s">
        <v>34</v>
      </c>
      <c r="G12" s="30" t="s">
        <v>35</v>
      </c>
    </row>
    <row r="13" ht="15" spans="1:7">
      <c r="A13" s="33" t="s">
        <v>36</v>
      </c>
      <c r="B13" s="34">
        <v>36</v>
      </c>
      <c r="C13" s="35">
        <v>51.5</v>
      </c>
      <c r="D13" s="36">
        <f t="shared" ref="D13:D60" si="0">C13*1.03+1</f>
        <v>54.045</v>
      </c>
      <c r="E13" s="37" t="s">
        <v>37</v>
      </c>
      <c r="F13" s="33">
        <v>1507496</v>
      </c>
      <c r="G13" s="38" t="s">
        <v>38</v>
      </c>
    </row>
    <row r="14" ht="15" spans="1:7">
      <c r="A14" s="39"/>
      <c r="B14" s="34">
        <v>38</v>
      </c>
      <c r="C14" s="35">
        <v>51.5</v>
      </c>
      <c r="D14" s="36">
        <f t="shared" si="0"/>
        <v>54.045</v>
      </c>
      <c r="E14" s="40"/>
      <c r="F14" s="39"/>
      <c r="G14" s="41"/>
    </row>
    <row r="15" ht="15" spans="1:7">
      <c r="A15" s="39"/>
      <c r="B15" s="34">
        <v>40</v>
      </c>
      <c r="C15" s="35">
        <v>51.5</v>
      </c>
      <c r="D15" s="36">
        <f t="shared" si="0"/>
        <v>54.045</v>
      </c>
      <c r="E15" s="40"/>
      <c r="F15" s="39"/>
      <c r="G15" s="41"/>
    </row>
    <row r="16" ht="15" spans="1:7">
      <c r="A16" s="39"/>
      <c r="B16" s="34">
        <v>42</v>
      </c>
      <c r="C16" s="35">
        <v>51.5</v>
      </c>
      <c r="D16" s="36">
        <f t="shared" si="0"/>
        <v>54.045</v>
      </c>
      <c r="E16" s="40"/>
      <c r="F16" s="39"/>
      <c r="G16" s="41"/>
    </row>
    <row r="17" ht="15" spans="1:7">
      <c r="A17" s="39"/>
      <c r="B17" s="34">
        <v>44</v>
      </c>
      <c r="C17" s="35">
        <v>51.5</v>
      </c>
      <c r="D17" s="36">
        <f t="shared" si="0"/>
        <v>54.045</v>
      </c>
      <c r="E17" s="40"/>
      <c r="F17" s="39"/>
      <c r="G17" s="41"/>
    </row>
    <row r="18" ht="15" spans="1:7">
      <c r="A18" s="42"/>
      <c r="B18" s="34">
        <v>46</v>
      </c>
      <c r="C18" s="35">
        <v>51.5</v>
      </c>
      <c r="D18" s="36">
        <f t="shared" si="0"/>
        <v>54.045</v>
      </c>
      <c r="E18" s="43"/>
      <c r="F18" s="42"/>
      <c r="G18" s="41"/>
    </row>
    <row r="19" ht="15" spans="1:7">
      <c r="A19" s="33" t="s">
        <v>36</v>
      </c>
      <c r="B19" s="34">
        <v>36</v>
      </c>
      <c r="C19" s="35">
        <v>211.15</v>
      </c>
      <c r="D19" s="36">
        <f t="shared" si="0"/>
        <v>218.4845</v>
      </c>
      <c r="E19" s="37" t="s">
        <v>39</v>
      </c>
      <c r="F19" s="44" t="s">
        <v>40</v>
      </c>
      <c r="G19" s="41"/>
    </row>
    <row r="20" ht="15" spans="1:7">
      <c r="A20" s="39"/>
      <c r="B20" s="34">
        <v>38</v>
      </c>
      <c r="C20" s="35">
        <v>293.55</v>
      </c>
      <c r="D20" s="36">
        <f t="shared" si="0"/>
        <v>303.3565</v>
      </c>
      <c r="E20" s="40"/>
      <c r="F20" s="45"/>
      <c r="G20" s="41"/>
    </row>
    <row r="21" ht="15" spans="1:7">
      <c r="A21" s="39"/>
      <c r="B21" s="34">
        <v>40</v>
      </c>
      <c r="C21" s="35">
        <v>422.3</v>
      </c>
      <c r="D21" s="36">
        <f t="shared" si="0"/>
        <v>435.969</v>
      </c>
      <c r="E21" s="40"/>
      <c r="F21" s="45"/>
      <c r="G21" s="41"/>
    </row>
    <row r="22" ht="15" spans="1:7">
      <c r="A22" s="39"/>
      <c r="B22" s="34">
        <v>42</v>
      </c>
      <c r="C22" s="35">
        <v>422.3</v>
      </c>
      <c r="D22" s="36">
        <f t="shared" si="0"/>
        <v>435.969</v>
      </c>
      <c r="E22" s="40"/>
      <c r="F22" s="45"/>
      <c r="G22" s="41"/>
    </row>
    <row r="23" ht="15" spans="1:7">
      <c r="A23" s="39"/>
      <c r="B23" s="34">
        <v>44</v>
      </c>
      <c r="C23" s="35">
        <v>422.3</v>
      </c>
      <c r="D23" s="36">
        <f t="shared" si="0"/>
        <v>435.969</v>
      </c>
      <c r="E23" s="40"/>
      <c r="F23" s="45"/>
      <c r="G23" s="41"/>
    </row>
    <row r="24" ht="15" spans="1:7">
      <c r="A24" s="42"/>
      <c r="B24" s="34">
        <v>46</v>
      </c>
      <c r="C24" s="35">
        <v>339.9</v>
      </c>
      <c r="D24" s="36">
        <f t="shared" si="0"/>
        <v>351.097</v>
      </c>
      <c r="E24" s="43"/>
      <c r="F24" s="46"/>
      <c r="G24" s="41"/>
    </row>
    <row r="25" ht="15" spans="1:7">
      <c r="A25" s="33" t="s">
        <v>41</v>
      </c>
      <c r="B25" s="34">
        <v>36</v>
      </c>
      <c r="C25" s="35">
        <v>51.5</v>
      </c>
      <c r="D25" s="36">
        <f t="shared" si="0"/>
        <v>54.045</v>
      </c>
      <c r="E25" s="37" t="s">
        <v>37</v>
      </c>
      <c r="F25" s="33">
        <v>1507496</v>
      </c>
      <c r="G25" s="41"/>
    </row>
    <row r="26" ht="15" spans="1:7">
      <c r="A26" s="39"/>
      <c r="B26" s="34">
        <v>38</v>
      </c>
      <c r="C26" s="35">
        <v>51.5</v>
      </c>
      <c r="D26" s="36">
        <f t="shared" si="0"/>
        <v>54.045</v>
      </c>
      <c r="E26" s="40"/>
      <c r="F26" s="39"/>
      <c r="G26" s="41"/>
    </row>
    <row r="27" ht="15" spans="1:7">
      <c r="A27" s="39"/>
      <c r="B27" s="34">
        <v>40</v>
      </c>
      <c r="C27" s="35">
        <v>51.5</v>
      </c>
      <c r="D27" s="36">
        <f t="shared" si="0"/>
        <v>54.045</v>
      </c>
      <c r="E27" s="40"/>
      <c r="F27" s="39"/>
      <c r="G27" s="41"/>
    </row>
    <row r="28" ht="15" spans="1:7">
      <c r="A28" s="39"/>
      <c r="B28" s="34">
        <v>42</v>
      </c>
      <c r="C28" s="35">
        <v>51.5</v>
      </c>
      <c r="D28" s="36">
        <f t="shared" si="0"/>
        <v>54.045</v>
      </c>
      <c r="E28" s="40"/>
      <c r="F28" s="39"/>
      <c r="G28" s="41"/>
    </row>
    <row r="29" ht="15" spans="1:7">
      <c r="A29" s="39"/>
      <c r="B29" s="34">
        <v>44</v>
      </c>
      <c r="C29" s="35">
        <v>51.5</v>
      </c>
      <c r="D29" s="36">
        <f t="shared" si="0"/>
        <v>54.045</v>
      </c>
      <c r="E29" s="40"/>
      <c r="F29" s="39"/>
      <c r="G29" s="41"/>
    </row>
    <row r="30" ht="15" spans="1:7">
      <c r="A30" s="42"/>
      <c r="B30" s="34">
        <v>46</v>
      </c>
      <c r="C30" s="35">
        <v>51.5</v>
      </c>
      <c r="D30" s="36">
        <f t="shared" si="0"/>
        <v>54.045</v>
      </c>
      <c r="E30" s="43"/>
      <c r="F30" s="42"/>
      <c r="G30" s="41"/>
    </row>
    <row r="31" ht="15" spans="1:7">
      <c r="A31" s="33" t="s">
        <v>41</v>
      </c>
      <c r="B31" s="34">
        <v>36</v>
      </c>
      <c r="C31" s="35">
        <v>216.3</v>
      </c>
      <c r="D31" s="36">
        <f t="shared" si="0"/>
        <v>223.789</v>
      </c>
      <c r="E31" s="37" t="s">
        <v>39</v>
      </c>
      <c r="F31" s="44" t="s">
        <v>40</v>
      </c>
      <c r="G31" s="41"/>
    </row>
    <row r="32" ht="15" spans="1:7">
      <c r="A32" s="39"/>
      <c r="B32" s="34">
        <v>38</v>
      </c>
      <c r="C32" s="35">
        <v>279.13</v>
      </c>
      <c r="D32" s="36">
        <f t="shared" si="0"/>
        <v>288.5039</v>
      </c>
      <c r="E32" s="40"/>
      <c r="F32" s="45"/>
      <c r="G32" s="41"/>
    </row>
    <row r="33" ht="15" spans="1:7">
      <c r="A33" s="39"/>
      <c r="B33" s="34">
        <v>40</v>
      </c>
      <c r="C33" s="35">
        <v>432.6</v>
      </c>
      <c r="D33" s="36">
        <f t="shared" si="0"/>
        <v>446.578</v>
      </c>
      <c r="E33" s="40"/>
      <c r="F33" s="45"/>
      <c r="G33" s="41"/>
    </row>
    <row r="34" ht="15" spans="1:7">
      <c r="A34" s="39"/>
      <c r="B34" s="34">
        <v>42</v>
      </c>
      <c r="C34" s="35">
        <v>432.6</v>
      </c>
      <c r="D34" s="36">
        <f t="shared" si="0"/>
        <v>446.578</v>
      </c>
      <c r="E34" s="40"/>
      <c r="F34" s="45"/>
      <c r="G34" s="41"/>
    </row>
    <row r="35" ht="15" spans="1:7">
      <c r="A35" s="39"/>
      <c r="B35" s="34">
        <v>44</v>
      </c>
      <c r="C35" s="35">
        <v>432.6</v>
      </c>
      <c r="D35" s="36">
        <f t="shared" si="0"/>
        <v>446.578</v>
      </c>
      <c r="E35" s="40"/>
      <c r="F35" s="45"/>
      <c r="G35" s="41"/>
    </row>
    <row r="36" ht="15" spans="1:7">
      <c r="A36" s="42"/>
      <c r="B36" s="34">
        <v>46</v>
      </c>
      <c r="C36" s="35">
        <v>369.77</v>
      </c>
      <c r="D36" s="36">
        <f t="shared" si="0"/>
        <v>381.8631</v>
      </c>
      <c r="E36" s="43"/>
      <c r="F36" s="46"/>
      <c r="G36" s="47"/>
    </row>
    <row r="37" ht="15" spans="1:7">
      <c r="A37" s="33" t="s">
        <v>42</v>
      </c>
      <c r="B37" s="34">
        <v>36</v>
      </c>
      <c r="C37" s="35">
        <v>51.5</v>
      </c>
      <c r="D37" s="36">
        <f t="shared" si="0"/>
        <v>54.045</v>
      </c>
      <c r="E37" s="37" t="s">
        <v>37</v>
      </c>
      <c r="F37" s="33">
        <v>1507496</v>
      </c>
      <c r="G37" s="38" t="s">
        <v>38</v>
      </c>
    </row>
    <row r="38" ht="15" spans="1:7">
      <c r="A38" s="39"/>
      <c r="B38" s="34">
        <v>38</v>
      </c>
      <c r="C38" s="35">
        <v>51.5</v>
      </c>
      <c r="D38" s="36">
        <f t="shared" si="0"/>
        <v>54.045</v>
      </c>
      <c r="E38" s="40"/>
      <c r="F38" s="39"/>
      <c r="G38" s="41"/>
    </row>
    <row r="39" ht="15" spans="1:7">
      <c r="A39" s="39"/>
      <c r="B39" s="34">
        <v>40</v>
      </c>
      <c r="C39" s="35">
        <v>51.5</v>
      </c>
      <c r="D39" s="36">
        <f t="shared" si="0"/>
        <v>54.045</v>
      </c>
      <c r="E39" s="40"/>
      <c r="F39" s="39"/>
      <c r="G39" s="41"/>
    </row>
    <row r="40" ht="15" spans="1:7">
      <c r="A40" s="39"/>
      <c r="B40" s="34">
        <v>42</v>
      </c>
      <c r="C40" s="35">
        <v>51.5</v>
      </c>
      <c r="D40" s="36">
        <f t="shared" si="0"/>
        <v>54.045</v>
      </c>
      <c r="E40" s="40"/>
      <c r="F40" s="39"/>
      <c r="G40" s="41"/>
    </row>
    <row r="41" ht="15" spans="1:7">
      <c r="A41" s="39"/>
      <c r="B41" s="34">
        <v>44</v>
      </c>
      <c r="C41" s="35">
        <v>51.5</v>
      </c>
      <c r="D41" s="36">
        <f t="shared" si="0"/>
        <v>54.045</v>
      </c>
      <c r="E41" s="40"/>
      <c r="F41" s="39"/>
      <c r="G41" s="41"/>
    </row>
    <row r="42" ht="15" spans="1:7">
      <c r="A42" s="42"/>
      <c r="B42" s="34">
        <v>46</v>
      </c>
      <c r="C42" s="35">
        <v>51.5</v>
      </c>
      <c r="D42" s="36">
        <f t="shared" si="0"/>
        <v>54.045</v>
      </c>
      <c r="E42" s="43"/>
      <c r="F42" s="42"/>
      <c r="G42" s="41"/>
    </row>
    <row r="43" ht="15" spans="1:7">
      <c r="A43" s="33" t="s">
        <v>42</v>
      </c>
      <c r="B43" s="34">
        <v>36</v>
      </c>
      <c r="C43" s="35">
        <v>211.15</v>
      </c>
      <c r="D43" s="36">
        <f t="shared" si="0"/>
        <v>218.4845</v>
      </c>
      <c r="E43" s="37" t="s">
        <v>39</v>
      </c>
      <c r="F43" s="44" t="s">
        <v>40</v>
      </c>
      <c r="G43" s="41"/>
    </row>
    <row r="44" ht="15" spans="1:7">
      <c r="A44" s="39"/>
      <c r="B44" s="34">
        <v>38</v>
      </c>
      <c r="C44" s="35">
        <v>293.55</v>
      </c>
      <c r="D44" s="36">
        <f t="shared" si="0"/>
        <v>303.3565</v>
      </c>
      <c r="E44" s="40"/>
      <c r="F44" s="45"/>
      <c r="G44" s="41"/>
    </row>
    <row r="45" ht="15" spans="1:7">
      <c r="A45" s="39"/>
      <c r="B45" s="34">
        <v>40</v>
      </c>
      <c r="C45" s="35">
        <v>422.3</v>
      </c>
      <c r="D45" s="36">
        <f t="shared" si="0"/>
        <v>435.969</v>
      </c>
      <c r="E45" s="40"/>
      <c r="F45" s="45"/>
      <c r="G45" s="41"/>
    </row>
    <row r="46" ht="15" spans="1:7">
      <c r="A46" s="39"/>
      <c r="B46" s="34">
        <v>42</v>
      </c>
      <c r="C46" s="35">
        <v>422.3</v>
      </c>
      <c r="D46" s="36">
        <f t="shared" si="0"/>
        <v>435.969</v>
      </c>
      <c r="E46" s="40"/>
      <c r="F46" s="45"/>
      <c r="G46" s="41"/>
    </row>
    <row r="47" ht="15" spans="1:7">
      <c r="A47" s="39"/>
      <c r="B47" s="34">
        <v>44</v>
      </c>
      <c r="C47" s="35">
        <v>422.3</v>
      </c>
      <c r="D47" s="36">
        <f t="shared" si="0"/>
        <v>435.969</v>
      </c>
      <c r="E47" s="40"/>
      <c r="F47" s="45"/>
      <c r="G47" s="41"/>
    </row>
    <row r="48" ht="15" spans="1:7">
      <c r="A48" s="42"/>
      <c r="B48" s="34">
        <v>46</v>
      </c>
      <c r="C48" s="35">
        <v>339.9</v>
      </c>
      <c r="D48" s="36">
        <f t="shared" si="0"/>
        <v>351.097</v>
      </c>
      <c r="E48" s="43"/>
      <c r="F48" s="46"/>
      <c r="G48" s="41"/>
    </row>
    <row r="49" ht="15" spans="1:7">
      <c r="A49" s="33" t="s">
        <v>43</v>
      </c>
      <c r="B49" s="34">
        <v>36</v>
      </c>
      <c r="C49" s="35">
        <v>51.5</v>
      </c>
      <c r="D49" s="36">
        <f t="shared" si="0"/>
        <v>54.045</v>
      </c>
      <c r="E49" s="37" t="s">
        <v>37</v>
      </c>
      <c r="F49" s="33">
        <v>1507496</v>
      </c>
      <c r="G49" s="41"/>
    </row>
    <row r="50" ht="15" spans="1:7">
      <c r="A50" s="39"/>
      <c r="B50" s="34">
        <v>38</v>
      </c>
      <c r="C50" s="35">
        <v>51.5</v>
      </c>
      <c r="D50" s="36">
        <f t="shared" si="0"/>
        <v>54.045</v>
      </c>
      <c r="E50" s="40"/>
      <c r="F50" s="39"/>
      <c r="G50" s="41"/>
    </row>
    <row r="51" ht="15" spans="1:7">
      <c r="A51" s="39"/>
      <c r="B51" s="34">
        <v>40</v>
      </c>
      <c r="C51" s="35">
        <v>51.5</v>
      </c>
      <c r="D51" s="36">
        <f t="shared" si="0"/>
        <v>54.045</v>
      </c>
      <c r="E51" s="40"/>
      <c r="F51" s="39"/>
      <c r="G51" s="41"/>
    </row>
    <row r="52" ht="15" spans="1:7">
      <c r="A52" s="39"/>
      <c r="B52" s="34">
        <v>42</v>
      </c>
      <c r="C52" s="35">
        <v>51.5</v>
      </c>
      <c r="D52" s="36">
        <f t="shared" si="0"/>
        <v>54.045</v>
      </c>
      <c r="E52" s="40"/>
      <c r="F52" s="39"/>
      <c r="G52" s="41"/>
    </row>
    <row r="53" ht="15" spans="1:7">
      <c r="A53" s="39"/>
      <c r="B53" s="34">
        <v>44</v>
      </c>
      <c r="C53" s="35">
        <v>51.5</v>
      </c>
      <c r="D53" s="36">
        <f t="shared" si="0"/>
        <v>54.045</v>
      </c>
      <c r="E53" s="40"/>
      <c r="F53" s="39"/>
      <c r="G53" s="41"/>
    </row>
    <row r="54" ht="15" spans="1:7">
      <c r="A54" s="42"/>
      <c r="B54" s="34">
        <v>46</v>
      </c>
      <c r="C54" s="35">
        <v>51.5</v>
      </c>
      <c r="D54" s="36">
        <f t="shared" si="0"/>
        <v>54.045</v>
      </c>
      <c r="E54" s="43"/>
      <c r="F54" s="42"/>
      <c r="G54" s="41"/>
    </row>
    <row r="55" ht="15" spans="1:7">
      <c r="A55" s="33" t="s">
        <v>43</v>
      </c>
      <c r="B55" s="34">
        <v>36</v>
      </c>
      <c r="C55" s="35">
        <v>201.88</v>
      </c>
      <c r="D55" s="36">
        <f t="shared" si="0"/>
        <v>208.9364</v>
      </c>
      <c r="E55" s="37" t="s">
        <v>39</v>
      </c>
      <c r="F55" s="44" t="s">
        <v>40</v>
      </c>
      <c r="G55" s="41"/>
    </row>
    <row r="56" ht="15" spans="1:7">
      <c r="A56" s="39"/>
      <c r="B56" s="34">
        <v>38</v>
      </c>
      <c r="C56" s="35">
        <v>275.01</v>
      </c>
      <c r="D56" s="36">
        <f t="shared" si="0"/>
        <v>284.2603</v>
      </c>
      <c r="E56" s="40"/>
      <c r="F56" s="45"/>
      <c r="G56" s="41"/>
    </row>
    <row r="57" ht="15" spans="1:7">
      <c r="A57" s="39"/>
      <c r="B57" s="34">
        <v>40</v>
      </c>
      <c r="C57" s="35">
        <v>403.76</v>
      </c>
      <c r="D57" s="36">
        <f t="shared" si="0"/>
        <v>416.8728</v>
      </c>
      <c r="E57" s="40"/>
      <c r="F57" s="45"/>
      <c r="G57" s="41"/>
    </row>
    <row r="58" ht="15" spans="1:7">
      <c r="A58" s="39"/>
      <c r="B58" s="34">
        <v>42</v>
      </c>
      <c r="C58" s="35">
        <v>403.76</v>
      </c>
      <c r="D58" s="36">
        <f t="shared" si="0"/>
        <v>416.8728</v>
      </c>
      <c r="E58" s="40"/>
      <c r="F58" s="45"/>
      <c r="G58" s="41"/>
    </row>
    <row r="59" ht="15" spans="1:7">
      <c r="A59" s="39"/>
      <c r="B59" s="34">
        <v>44</v>
      </c>
      <c r="C59" s="35">
        <v>403.76</v>
      </c>
      <c r="D59" s="36">
        <f t="shared" si="0"/>
        <v>416.8728</v>
      </c>
      <c r="E59" s="40"/>
      <c r="F59" s="45"/>
      <c r="G59" s="41"/>
    </row>
    <row r="60" ht="15" spans="1:7">
      <c r="A60" s="42"/>
      <c r="B60" s="34">
        <v>46</v>
      </c>
      <c r="C60" s="35">
        <v>330.63</v>
      </c>
      <c r="D60" s="36">
        <f t="shared" si="0"/>
        <v>341.5489</v>
      </c>
      <c r="E60" s="43"/>
      <c r="F60" s="46"/>
      <c r="G60" s="47"/>
    </row>
    <row r="61" spans="1:7">
      <c r="A61" s="30" t="s">
        <v>30</v>
      </c>
      <c r="B61" s="30"/>
      <c r="C61" s="35">
        <f>SUM(C13:C60)</f>
        <v>9640.8</v>
      </c>
      <c r="D61" s="36">
        <f>SUM(D13:D60)</f>
        <v>9978.024</v>
      </c>
      <c r="E61" s="30"/>
      <c r="F61" s="32"/>
      <c r="G61" s="30"/>
    </row>
  </sheetData>
  <mergeCells count="31">
    <mergeCell ref="A1:K1"/>
    <mergeCell ref="A2:D2"/>
    <mergeCell ref="E2:K2"/>
    <mergeCell ref="A13:A18"/>
    <mergeCell ref="A19:A24"/>
    <mergeCell ref="A25:A30"/>
    <mergeCell ref="A31:A36"/>
    <mergeCell ref="A37:A42"/>
    <mergeCell ref="A43:A48"/>
    <mergeCell ref="A49:A54"/>
    <mergeCell ref="A55:A60"/>
    <mergeCell ref="E13:E18"/>
    <mergeCell ref="E19:E24"/>
    <mergeCell ref="E25:E30"/>
    <mergeCell ref="E31:E36"/>
    <mergeCell ref="E37:E42"/>
    <mergeCell ref="E43:E48"/>
    <mergeCell ref="E49:E54"/>
    <mergeCell ref="E55:E60"/>
    <mergeCell ref="F13:F18"/>
    <mergeCell ref="F19:F24"/>
    <mergeCell ref="F25:F30"/>
    <mergeCell ref="F31:F36"/>
    <mergeCell ref="F37:F42"/>
    <mergeCell ref="F43:F48"/>
    <mergeCell ref="F49:F54"/>
    <mergeCell ref="F55:F60"/>
    <mergeCell ref="G13:G36"/>
    <mergeCell ref="G37:G6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2024-12-09T02:39:07Z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7E3A14B90A4549ED8E20E9F17AE3FD1E_13</vt:lpwstr>
  </property>
</Properties>
</file>