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<sst xmlns="http://schemas.openxmlformats.org/spreadsheetml/2006/main" count="47" uniqueCount="42">
  <si>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</si>
  <si>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</si>
  <si>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</si>
  <si>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吴江区盛泽镇罗绮路330号岭郅吴江四号仓库3楼W9分区联系人:华立马18556758129韵达   928928888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</si>
  <si>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</si>
  <si>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</si>
  <si>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</si>
  <si>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</si>
  <si>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</si>
  <si>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</si>
  <si>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</si>
  <si>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</si>
  <si>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</si>
  <si>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</si>
  <si>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</si>
  <si>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</si>
  <si>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</si>
  <si>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</si>
  <si>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</si>
  <si>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</si>
  <si>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</si>
  <si>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</si>
  <si>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</si>
  <si>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</si>
  <si>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</si>
  <si>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P24120051</t>
  </si>
  <si>
    <t xml:space="preserve">21 AULTH09845                                     </t>
  </si>
  <si>
    <t xml:space="preserve">S24120035 </t>
  </si>
  <si>
    <t xml:space="preserve">D8844AX                                                                                             </t>
  </si>
  <si>
    <t>34*22*25</t>
  </si>
  <si>
    <t>总计</t>
  </si>
  <si>
    <t>颜色</t>
  </si>
  <si>
    <t>尺码</t>
  </si>
  <si>
    <t>生产数</t>
  </si>
  <si>
    <t>PO号</t>
  </si>
  <si>
    <t>款号</t>
  </si>
  <si>
    <t>BG115 - SAND</t>
  </si>
  <si>
    <t>有价格</t>
  </si>
  <si>
    <t>除1509947外的PO</t>
  </si>
  <si>
    <t>D8844AX</t>
  </si>
  <si>
    <t>GN698 - GREEN</t>
  </si>
  <si>
    <t>NV135 - NAVY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</si>
</sst>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45631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5" t="s">
        <v>11</v>
      </c>
      <c r="J6" s="4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6" t="s">
        <v>22</v>
      </c>
      <c r="J7" s="4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7807</v>
      </c>
      <c r="F8" s="27"/>
      <c r="G8" s="27">
        <v>8060</v>
      </c>
      <c r="H8" s="29">
        <v>1</v>
      </c>
      <c r="I8" s="27"/>
      <c r="J8" s="27">
        <v>8.6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7807</v>
      </c>
      <c r="F9" s="27"/>
      <c r="G9" s="27">
        <f>SUM(G8:G8)</f>
        <v>8060</v>
      </c>
      <c r="H9" s="29">
        <f>SUM(H8:H8)</f>
        <v>1</v>
      </c>
      <c r="I9" s="27"/>
      <c r="J9" s="27">
        <f>SUM(J8:J8)</f>
        <v>8.6</v>
      </c>
      <c r="K9" s="27"/>
    </row>
    <row r="12" spans="1:7">
      <c r="A12" s="30" t="s">
        <v>31</v>
      </c>
      <c r="B12" s="30" t="s">
        <v>32</v>
      </c>
      <c r="C12" s="30" t="s">
        <v>18</v>
      </c>
      <c r="D12" s="31" t="s">
        <v>33</v>
      </c>
      <c r="E12" s="30"/>
      <c r="F12" s="32" t="s">
        <v>34</v>
      </c>
      <c r="G12" s="30" t="s">
        <v>35</v>
      </c>
    </row>
    <row r="13" ht="15" spans="1:7">
      <c r="A13" s="33" t="s">
        <v>36</v>
      </c>
      <c r="B13" s="34">
        <v>36</v>
      </c>
      <c r="C13" s="35">
        <v>221.45</v>
      </c>
      <c r="D13" s="36">
        <f t="shared" ref="D13:D30" si="0">C13*1.03+1</f>
        <v>229.0935</v>
      </c>
      <c r="E13" s="37" t="s">
        <v>37</v>
      </c>
      <c r="F13" s="38" t="s">
        <v>38</v>
      </c>
      <c r="G13" s="33" t="s">
        <v>39</v>
      </c>
    </row>
    <row r="14" ht="15" spans="1:7">
      <c r="A14" s="39"/>
      <c r="B14" s="34">
        <v>38</v>
      </c>
      <c r="C14" s="35">
        <v>221.45</v>
      </c>
      <c r="D14" s="36">
        <f t="shared" si="0"/>
        <v>229.0935</v>
      </c>
      <c r="E14" s="40"/>
      <c r="F14" s="41"/>
      <c r="G14" s="39"/>
    </row>
    <row r="15" ht="15" spans="1:7">
      <c r="A15" s="39"/>
      <c r="B15" s="34">
        <v>40</v>
      </c>
      <c r="C15" s="35">
        <v>442.9</v>
      </c>
      <c r="D15" s="36">
        <f t="shared" si="0"/>
        <v>457.187</v>
      </c>
      <c r="E15" s="40"/>
      <c r="F15" s="41"/>
      <c r="G15" s="39"/>
    </row>
    <row r="16" ht="15" spans="1:7">
      <c r="A16" s="39"/>
      <c r="B16" s="34">
        <v>42</v>
      </c>
      <c r="C16" s="35">
        <v>442.9</v>
      </c>
      <c r="D16" s="36">
        <f t="shared" si="0"/>
        <v>457.187</v>
      </c>
      <c r="E16" s="40"/>
      <c r="F16" s="41"/>
      <c r="G16" s="39"/>
    </row>
    <row r="17" ht="15" spans="1:7">
      <c r="A17" s="39"/>
      <c r="B17" s="34">
        <v>44</v>
      </c>
      <c r="C17" s="35">
        <v>442.9</v>
      </c>
      <c r="D17" s="36">
        <f t="shared" si="0"/>
        <v>457.187</v>
      </c>
      <c r="E17" s="40"/>
      <c r="F17" s="41"/>
      <c r="G17" s="39"/>
    </row>
    <row r="18" ht="15" spans="1:7">
      <c r="A18" s="42"/>
      <c r="B18" s="34">
        <v>46</v>
      </c>
      <c r="C18" s="35">
        <v>442.9</v>
      </c>
      <c r="D18" s="36">
        <f t="shared" si="0"/>
        <v>457.187</v>
      </c>
      <c r="E18" s="43"/>
      <c r="F18" s="41"/>
      <c r="G18" s="39"/>
    </row>
    <row r="19" ht="15" spans="1:7">
      <c r="A19" s="33" t="s">
        <v>40</v>
      </c>
      <c r="B19" s="34">
        <v>36</v>
      </c>
      <c r="C19" s="35">
        <v>280.16</v>
      </c>
      <c r="D19" s="36">
        <f t="shared" si="0"/>
        <v>289.5648</v>
      </c>
      <c r="E19" s="37" t="s">
        <v>37</v>
      </c>
      <c r="F19" s="41"/>
      <c r="G19" s="39"/>
    </row>
    <row r="20" ht="15" spans="1:7">
      <c r="A20" s="39"/>
      <c r="B20" s="34">
        <v>38</v>
      </c>
      <c r="C20" s="35">
        <v>280.16</v>
      </c>
      <c r="D20" s="36">
        <f t="shared" si="0"/>
        <v>289.5648</v>
      </c>
      <c r="E20" s="40"/>
      <c r="F20" s="41"/>
      <c r="G20" s="39"/>
    </row>
    <row r="21" ht="15" spans="1:7">
      <c r="A21" s="39"/>
      <c r="B21" s="34">
        <v>40</v>
      </c>
      <c r="C21" s="35">
        <v>560.32</v>
      </c>
      <c r="D21" s="36">
        <f t="shared" si="0"/>
        <v>578.1296</v>
      </c>
      <c r="E21" s="40"/>
      <c r="F21" s="41"/>
      <c r="G21" s="39"/>
    </row>
    <row r="22" ht="15" spans="1:7">
      <c r="A22" s="39"/>
      <c r="B22" s="34">
        <v>42</v>
      </c>
      <c r="C22" s="35">
        <v>560.32</v>
      </c>
      <c r="D22" s="36">
        <f t="shared" si="0"/>
        <v>578.1296</v>
      </c>
      <c r="E22" s="40"/>
      <c r="F22" s="41"/>
      <c r="G22" s="39"/>
    </row>
    <row r="23" ht="15" spans="1:7">
      <c r="A23" s="39"/>
      <c r="B23" s="34">
        <v>44</v>
      </c>
      <c r="C23" s="35">
        <v>560.32</v>
      </c>
      <c r="D23" s="36">
        <f t="shared" si="0"/>
        <v>578.1296</v>
      </c>
      <c r="E23" s="40"/>
      <c r="F23" s="41"/>
      <c r="G23" s="39"/>
    </row>
    <row r="24" ht="15" spans="1:7">
      <c r="A24" s="42"/>
      <c r="B24" s="34">
        <v>46</v>
      </c>
      <c r="C24" s="35">
        <v>560.32</v>
      </c>
      <c r="D24" s="36">
        <f t="shared" si="0"/>
        <v>578.1296</v>
      </c>
      <c r="E24" s="43"/>
      <c r="F24" s="41"/>
      <c r="G24" s="39"/>
    </row>
    <row r="25" ht="15" spans="1:7">
      <c r="A25" s="33" t="s">
        <v>41</v>
      </c>
      <c r="B25" s="34">
        <v>36</v>
      </c>
      <c r="C25" s="35">
        <v>279.13</v>
      </c>
      <c r="D25" s="36">
        <f t="shared" si="0"/>
        <v>288.5039</v>
      </c>
      <c r="E25" s="37" t="s">
        <v>37</v>
      </c>
      <c r="F25" s="41"/>
      <c r="G25" s="39"/>
    </row>
    <row r="26" ht="15" spans="1:7">
      <c r="A26" s="39"/>
      <c r="B26" s="34">
        <v>38</v>
      </c>
      <c r="C26" s="35">
        <v>279.13</v>
      </c>
      <c r="D26" s="36">
        <f t="shared" si="0"/>
        <v>288.5039</v>
      </c>
      <c r="E26" s="40"/>
      <c r="F26" s="41"/>
      <c r="G26" s="39"/>
    </row>
    <row r="27" ht="15" spans="1:7">
      <c r="A27" s="39"/>
      <c r="B27" s="34">
        <v>40</v>
      </c>
      <c r="C27" s="35">
        <v>558.26</v>
      </c>
      <c r="D27" s="36">
        <f t="shared" si="0"/>
        <v>576.0078</v>
      </c>
      <c r="E27" s="40"/>
      <c r="F27" s="41"/>
      <c r="G27" s="39"/>
    </row>
    <row r="28" ht="15" spans="1:7">
      <c r="A28" s="39"/>
      <c r="B28" s="34">
        <v>42</v>
      </c>
      <c r="C28" s="35">
        <v>558.26</v>
      </c>
      <c r="D28" s="36">
        <f t="shared" si="0"/>
        <v>576.0078</v>
      </c>
      <c r="E28" s="40"/>
      <c r="F28" s="41"/>
      <c r="G28" s="39"/>
    </row>
    <row r="29" ht="15" spans="1:7">
      <c r="A29" s="39"/>
      <c r="B29" s="34">
        <v>44</v>
      </c>
      <c r="C29" s="35">
        <v>558.26</v>
      </c>
      <c r="D29" s="36">
        <f t="shared" si="0"/>
        <v>576.0078</v>
      </c>
      <c r="E29" s="40"/>
      <c r="F29" s="41"/>
      <c r="G29" s="39"/>
    </row>
    <row r="30" ht="15" spans="1:7">
      <c r="A30" s="42"/>
      <c r="B30" s="34">
        <v>46</v>
      </c>
      <c r="C30" s="35">
        <v>558.26</v>
      </c>
      <c r="D30" s="36">
        <f t="shared" si="0"/>
        <v>576.0078</v>
      </c>
      <c r="E30" s="43"/>
      <c r="F30" s="44"/>
      <c r="G30" s="42"/>
    </row>
    <row r="31" spans="1:7">
      <c r="A31" s="30" t="s">
        <v>30</v>
      </c>
      <c r="B31" s="30"/>
      <c r="C31" s="35">
        <f>SUM(C13:C30)</f>
        <v>7807.4</v>
      </c>
      <c r="D31" s="36">
        <f>SUM(D13:D30)</f>
        <v>8059.622</v>
      </c>
      <c r="E31" s="30"/>
      <c r="F31" s="32"/>
      <c r="G31" s="30"/>
    </row>
  </sheetData>
  <mergeCells count="13">
    <mergeCell ref="A1:K1"/>
    <mergeCell ref="A2:D2"/>
    <mergeCell ref="E2:K2"/>
    <mergeCell ref="A13:A18"/>
    <mergeCell ref="A19:A24"/>
    <mergeCell ref="A25:A30"/>
    <mergeCell ref="E13:E18"/>
    <mergeCell ref="E19:E24"/>
    <mergeCell ref="E25:E30"/>
    <mergeCell ref="F13:F30"/>
    <mergeCell ref="G13:G3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2024-12-09T02:37:44Z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E5C8A1805BA849769462E4CA04889784_13</vt:lpwstr>
  </property>
</Properties>
</file>