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<sst xmlns="http://schemas.openxmlformats.org/spreadsheetml/2006/main" count="49" uniqueCount="43">
  <si>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</si>
  <si>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</si>
  <si>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</si>
  <si>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吴江区盛泽镇罗绮路330号岭郅吴江四号仓库3楼W9分区联系人:华立马18556758129韵达   928928888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</si>
  <si>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</si>
  <si>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</si>
  <si>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</si>
  <si>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</si>
  <si>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</si>
  <si>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</si>
  <si>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</si>
  <si>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</si>
  <si>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</si>
  <si>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</si>
  <si>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</si>
  <si>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</si>
  <si>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</si>
  <si>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</si>
  <si>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</si>
  <si>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</si>
  <si>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</si>
  <si>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</si>
  <si>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</si>
  <si>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</si>
  <si>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</si>
  <si>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P24120055</t>
  </si>
  <si>
    <t xml:space="preserve">21 AULTH09845                                     </t>
  </si>
  <si>
    <t xml:space="preserve">S24120037 </t>
  </si>
  <si>
    <t xml:space="preserve">E4390AX                                                                                             </t>
  </si>
  <si>
    <t>34*22*25</t>
  </si>
  <si>
    <t>总计</t>
  </si>
  <si>
    <t>颜色</t>
  </si>
  <si>
    <t>尺码</t>
  </si>
  <si>
    <t>生产数</t>
  </si>
  <si>
    <t>PO号</t>
  </si>
  <si>
    <t>款号</t>
  </si>
  <si>
    <t>BG115 - SAND</t>
  </si>
  <si>
    <t>有价格</t>
  </si>
  <si>
    <r>
      <rPr>
        <b/>
        <sz val="11"/>
        <rFont val="宋体"/>
        <charset val="134"/>
      </rPr>
      <t>除</t>
    </r>
    <r>
      <rPr>
        <b/>
        <sz val="11"/>
        <rFont val="Calibri"/>
        <charset val="134"/>
      </rPr>
      <t>1508511</t>
    </r>
    <r>
      <rPr>
        <b/>
        <sz val="11"/>
        <rFont val="宋体"/>
        <charset val="134"/>
      </rPr>
      <t>外的</t>
    </r>
    <r>
      <rPr>
        <b/>
        <sz val="11"/>
        <rFont val="Calibri"/>
        <charset val="134"/>
      </rPr>
      <t>PO</t>
    </r>
  </si>
  <si>
    <t>E4390AX</t>
  </si>
  <si>
    <t>BK81 - BLACK</t>
  </si>
  <si>
    <t>BN519 - LT.BROWN</t>
  </si>
  <si>
    <t>IN69 - INDIGO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</si>
</sst>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5" t="s">
        <v>11</v>
      </c>
      <c r="J6" s="4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6" t="s">
        <v>22</v>
      </c>
      <c r="J7" s="4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6571</v>
      </c>
      <c r="F8" s="27"/>
      <c r="G8" s="27">
        <v>6793</v>
      </c>
      <c r="H8" s="29">
        <v>1</v>
      </c>
      <c r="I8" s="27"/>
      <c r="J8" s="27">
        <v>7.45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6571</v>
      </c>
      <c r="F9" s="27"/>
      <c r="G9" s="27">
        <f>SUM(G8:G8)</f>
        <v>6793</v>
      </c>
      <c r="H9" s="29">
        <f>SUM(H8:H8)</f>
        <v>1</v>
      </c>
      <c r="I9" s="27"/>
      <c r="J9" s="27">
        <f>SUM(J8:J8)</f>
        <v>7.45</v>
      </c>
      <c r="K9" s="27"/>
    </row>
    <row r="12" spans="1:7">
      <c r="A12" s="30" t="s">
        <v>31</v>
      </c>
      <c r="B12" s="30" t="s">
        <v>32</v>
      </c>
      <c r="C12" s="30" t="s">
        <v>18</v>
      </c>
      <c r="D12" s="31" t="s">
        <v>33</v>
      </c>
      <c r="E12" s="30"/>
      <c r="F12" s="32" t="s">
        <v>34</v>
      </c>
      <c r="G12" s="30" t="s">
        <v>35</v>
      </c>
    </row>
    <row r="13" ht="15" spans="1:7">
      <c r="A13" s="33" t="s">
        <v>36</v>
      </c>
      <c r="B13" s="34">
        <v>36</v>
      </c>
      <c r="C13" s="35">
        <v>168.92</v>
      </c>
      <c r="D13" s="36">
        <f t="shared" ref="D13:D36" si="0">C13*1.03+1</f>
        <v>174.9876</v>
      </c>
      <c r="E13" s="37" t="s">
        <v>37</v>
      </c>
      <c r="F13" s="38" t="s">
        <v>38</v>
      </c>
      <c r="G13" s="33" t="s">
        <v>39</v>
      </c>
    </row>
    <row r="14" ht="15" spans="1:7">
      <c r="A14" s="39"/>
      <c r="B14" s="34">
        <v>38</v>
      </c>
      <c r="C14" s="35">
        <v>168.92</v>
      </c>
      <c r="D14" s="36">
        <f t="shared" si="0"/>
        <v>174.9876</v>
      </c>
      <c r="E14" s="39"/>
      <c r="F14" s="40"/>
      <c r="G14" s="39"/>
    </row>
    <row r="15" ht="15" spans="1:7">
      <c r="A15" s="39"/>
      <c r="B15" s="34">
        <v>40</v>
      </c>
      <c r="C15" s="35">
        <v>337.84</v>
      </c>
      <c r="D15" s="36">
        <f t="shared" si="0"/>
        <v>348.9752</v>
      </c>
      <c r="E15" s="39"/>
      <c r="F15" s="40"/>
      <c r="G15" s="39"/>
    </row>
    <row r="16" ht="15" spans="1:7">
      <c r="A16" s="39"/>
      <c r="B16" s="34">
        <v>42</v>
      </c>
      <c r="C16" s="35">
        <v>337.84</v>
      </c>
      <c r="D16" s="36">
        <f t="shared" si="0"/>
        <v>348.9752</v>
      </c>
      <c r="E16" s="39"/>
      <c r="F16" s="40"/>
      <c r="G16" s="39"/>
    </row>
    <row r="17" ht="15" spans="1:7">
      <c r="A17" s="39"/>
      <c r="B17" s="34">
        <v>44</v>
      </c>
      <c r="C17" s="35">
        <v>337.84</v>
      </c>
      <c r="D17" s="36">
        <f t="shared" si="0"/>
        <v>348.9752</v>
      </c>
      <c r="E17" s="39"/>
      <c r="F17" s="40"/>
      <c r="G17" s="39"/>
    </row>
    <row r="18" ht="15" spans="1:7">
      <c r="A18" s="41"/>
      <c r="B18" s="34">
        <v>46</v>
      </c>
      <c r="C18" s="35">
        <v>337.84</v>
      </c>
      <c r="D18" s="36">
        <f t="shared" si="0"/>
        <v>348.9752</v>
      </c>
      <c r="E18" s="41"/>
      <c r="F18" s="40"/>
      <c r="G18" s="39"/>
    </row>
    <row r="19" ht="15" spans="1:7">
      <c r="A19" s="33" t="s">
        <v>40</v>
      </c>
      <c r="B19" s="34">
        <v>36</v>
      </c>
      <c r="C19" s="35">
        <v>164.8</v>
      </c>
      <c r="D19" s="36">
        <f t="shared" si="0"/>
        <v>170.744</v>
      </c>
      <c r="E19" s="37" t="s">
        <v>37</v>
      </c>
      <c r="F19" s="40"/>
      <c r="G19" s="39"/>
    </row>
    <row r="20" ht="15" spans="1:7">
      <c r="A20" s="39"/>
      <c r="B20" s="34">
        <v>38</v>
      </c>
      <c r="C20" s="35">
        <v>164.8</v>
      </c>
      <c r="D20" s="36">
        <f t="shared" si="0"/>
        <v>170.744</v>
      </c>
      <c r="E20" s="39"/>
      <c r="F20" s="40"/>
      <c r="G20" s="39"/>
    </row>
    <row r="21" ht="15" spans="1:7">
      <c r="A21" s="39"/>
      <c r="B21" s="34">
        <v>40</v>
      </c>
      <c r="C21" s="35">
        <v>329.6</v>
      </c>
      <c r="D21" s="36">
        <f t="shared" si="0"/>
        <v>340.488</v>
      </c>
      <c r="E21" s="39"/>
      <c r="F21" s="40"/>
      <c r="G21" s="39"/>
    </row>
    <row r="22" ht="15" spans="1:7">
      <c r="A22" s="39"/>
      <c r="B22" s="34">
        <v>42</v>
      </c>
      <c r="C22" s="35">
        <v>329.6</v>
      </c>
      <c r="D22" s="36">
        <f t="shared" si="0"/>
        <v>340.488</v>
      </c>
      <c r="E22" s="39"/>
      <c r="F22" s="40"/>
      <c r="G22" s="39"/>
    </row>
    <row r="23" ht="15" spans="1:7">
      <c r="A23" s="39"/>
      <c r="B23" s="34">
        <v>44</v>
      </c>
      <c r="C23" s="35">
        <v>329.6</v>
      </c>
      <c r="D23" s="36">
        <f t="shared" si="0"/>
        <v>340.488</v>
      </c>
      <c r="E23" s="39"/>
      <c r="F23" s="40"/>
      <c r="G23" s="39"/>
    </row>
    <row r="24" ht="15" spans="1:7">
      <c r="A24" s="41"/>
      <c r="B24" s="34">
        <v>46</v>
      </c>
      <c r="C24" s="35">
        <v>329.6</v>
      </c>
      <c r="D24" s="36">
        <f t="shared" si="0"/>
        <v>340.488</v>
      </c>
      <c r="E24" s="41"/>
      <c r="F24" s="40"/>
      <c r="G24" s="39"/>
    </row>
    <row r="25" ht="15" spans="1:7">
      <c r="A25" s="33" t="s">
        <v>41</v>
      </c>
      <c r="B25" s="34">
        <v>36</v>
      </c>
      <c r="C25" s="35">
        <v>164.8</v>
      </c>
      <c r="D25" s="36">
        <f t="shared" si="0"/>
        <v>170.744</v>
      </c>
      <c r="E25" s="37" t="s">
        <v>37</v>
      </c>
      <c r="F25" s="40"/>
      <c r="G25" s="39"/>
    </row>
    <row r="26" ht="15" spans="1:7">
      <c r="A26" s="39"/>
      <c r="B26" s="34">
        <v>38</v>
      </c>
      <c r="C26" s="35">
        <v>164.8</v>
      </c>
      <c r="D26" s="36">
        <f t="shared" si="0"/>
        <v>170.744</v>
      </c>
      <c r="E26" s="39"/>
      <c r="F26" s="40"/>
      <c r="G26" s="39"/>
    </row>
    <row r="27" ht="15" spans="1:7">
      <c r="A27" s="39"/>
      <c r="B27" s="34">
        <v>40</v>
      </c>
      <c r="C27" s="35">
        <v>329.6</v>
      </c>
      <c r="D27" s="36">
        <f t="shared" si="0"/>
        <v>340.488</v>
      </c>
      <c r="E27" s="39"/>
      <c r="F27" s="40"/>
      <c r="G27" s="39"/>
    </row>
    <row r="28" ht="15" spans="1:7">
      <c r="A28" s="39"/>
      <c r="B28" s="34">
        <v>42</v>
      </c>
      <c r="C28" s="35">
        <v>329.6</v>
      </c>
      <c r="D28" s="36">
        <f t="shared" si="0"/>
        <v>340.488</v>
      </c>
      <c r="E28" s="39"/>
      <c r="F28" s="40"/>
      <c r="G28" s="39"/>
    </row>
    <row r="29" ht="15" spans="1:7">
      <c r="A29" s="39"/>
      <c r="B29" s="34">
        <v>44</v>
      </c>
      <c r="C29" s="35">
        <v>329.6</v>
      </c>
      <c r="D29" s="36">
        <f t="shared" si="0"/>
        <v>340.488</v>
      </c>
      <c r="E29" s="39"/>
      <c r="F29" s="40"/>
      <c r="G29" s="39"/>
    </row>
    <row r="30" ht="15" spans="1:7">
      <c r="A30" s="41"/>
      <c r="B30" s="34">
        <v>46</v>
      </c>
      <c r="C30" s="35">
        <v>329.6</v>
      </c>
      <c r="D30" s="36">
        <f t="shared" si="0"/>
        <v>340.488</v>
      </c>
      <c r="E30" s="41"/>
      <c r="F30" s="40"/>
      <c r="G30" s="39"/>
    </row>
    <row r="31" ht="15" spans="1:7">
      <c r="A31" s="33" t="s">
        <v>42</v>
      </c>
      <c r="B31" s="34">
        <v>36</v>
      </c>
      <c r="C31" s="35">
        <v>158.62</v>
      </c>
      <c r="D31" s="36">
        <f t="shared" si="0"/>
        <v>164.3786</v>
      </c>
      <c r="E31" s="37" t="s">
        <v>37</v>
      </c>
      <c r="F31" s="40"/>
      <c r="G31" s="39"/>
    </row>
    <row r="32" ht="15" spans="1:7">
      <c r="A32" s="39"/>
      <c r="B32" s="34">
        <v>38</v>
      </c>
      <c r="C32" s="35">
        <v>158.62</v>
      </c>
      <c r="D32" s="36">
        <f t="shared" si="0"/>
        <v>164.3786</v>
      </c>
      <c r="E32" s="39"/>
      <c r="F32" s="40"/>
      <c r="G32" s="39"/>
    </row>
    <row r="33" ht="15" spans="1:7">
      <c r="A33" s="39"/>
      <c r="B33" s="34">
        <v>40</v>
      </c>
      <c r="C33" s="35">
        <v>317.24</v>
      </c>
      <c r="D33" s="36">
        <f t="shared" si="0"/>
        <v>327.7572</v>
      </c>
      <c r="E33" s="39"/>
      <c r="F33" s="40"/>
      <c r="G33" s="39"/>
    </row>
    <row r="34" ht="15" spans="1:7">
      <c r="A34" s="39"/>
      <c r="B34" s="34">
        <v>42</v>
      </c>
      <c r="C34" s="35">
        <v>317.24</v>
      </c>
      <c r="D34" s="36">
        <f t="shared" si="0"/>
        <v>327.7572</v>
      </c>
      <c r="E34" s="39"/>
      <c r="F34" s="40"/>
      <c r="G34" s="39"/>
    </row>
    <row r="35" ht="15" spans="1:7">
      <c r="A35" s="39"/>
      <c r="B35" s="34">
        <v>44</v>
      </c>
      <c r="C35" s="35">
        <v>317.24</v>
      </c>
      <c r="D35" s="36">
        <f t="shared" si="0"/>
        <v>327.7572</v>
      </c>
      <c r="E35" s="39"/>
      <c r="F35" s="40"/>
      <c r="G35" s="39"/>
    </row>
    <row r="36" ht="15" spans="1:7">
      <c r="A36" s="41"/>
      <c r="B36" s="34">
        <v>46</v>
      </c>
      <c r="C36" s="35">
        <v>317.24</v>
      </c>
      <c r="D36" s="36">
        <f t="shared" si="0"/>
        <v>327.7572</v>
      </c>
      <c r="E36" s="41"/>
      <c r="F36" s="42"/>
      <c r="G36" s="41"/>
    </row>
    <row r="37" spans="1:7">
      <c r="A37" s="43" t="s">
        <v>30</v>
      </c>
      <c r="B37" s="43"/>
      <c r="C37" s="35">
        <f>SUM(C13:C36)</f>
        <v>6571.4</v>
      </c>
      <c r="D37" s="36">
        <f>SUM(D13:D36)</f>
        <v>6792.542</v>
      </c>
      <c r="E37" s="43"/>
      <c r="F37" s="44"/>
      <c r="G37" s="43"/>
    </row>
  </sheetData>
  <mergeCells count="15">
    <mergeCell ref="A1:K1"/>
    <mergeCell ref="A2:D2"/>
    <mergeCell ref="E2:K2"/>
    <mergeCell ref="A13:A18"/>
    <mergeCell ref="A19:A24"/>
    <mergeCell ref="A25:A30"/>
    <mergeCell ref="A31:A36"/>
    <mergeCell ref="E13:E18"/>
    <mergeCell ref="E19:E24"/>
    <mergeCell ref="E25:E30"/>
    <mergeCell ref="E31:E36"/>
    <mergeCell ref="F13:F36"/>
    <mergeCell ref="G13:G3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2024-12-09T02:39:38Z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70E35CCE953248FB9ABA4865C4879940_13</vt:lpwstr>
  </property>
</Properties>
</file>