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<sst xmlns="http://schemas.openxmlformats.org/spreadsheetml/2006/main" count="54" uniqueCount="45">
  <si>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</si>
  <si>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</si>
  <si>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</si>
  <si>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</si>
  <si>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6264</t>
  </si>
  <si>
    <t xml:space="preserve">地址：浙江省绍兴市袍江双堰路59号 绍兴市悦达泳装服饰有限公司孙蕾   13588575573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</si>
  <si>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</si>
  <si>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</si>
  <si>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</si>
  <si>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</si>
  <si>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</si>
  <si>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</si>
  <si>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</si>
  <si>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</si>
  <si>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</si>
  <si>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</si>
  <si>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</si>
  <si>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</si>
  <si>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</si>
  <si>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</si>
  <si>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</si>
  <si>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</si>
  <si>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</si>
  <si>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</si>
  <si>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</si>
  <si>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</si>
  <si>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</si>
  <si>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</si>
  <si>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</si>
  <si>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</si>
  <si>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S24120083 </t>
  </si>
  <si>
    <t>LT 自黏袋</t>
  </si>
  <si>
    <t>30*24+4CM</t>
  </si>
  <si>
    <t>1/7</t>
  </si>
  <si>
    <t>2/7</t>
  </si>
  <si>
    <t>27*21+4CM</t>
  </si>
  <si>
    <t>3/7</t>
  </si>
  <si>
    <t>4/7</t>
  </si>
  <si>
    <t>30*29+4CM</t>
  </si>
  <si>
    <t>5/7</t>
  </si>
  <si>
    <t>27*25+4CM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</si>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</sst>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11" sqref="C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6000</v>
      </c>
      <c r="G8" s="24">
        <v>60</v>
      </c>
      <c r="H8" s="24">
        <f>SUM(F8+G8)</f>
        <v>6060</v>
      </c>
      <c r="I8" s="18" t="s">
        <v>33</v>
      </c>
      <c r="J8" s="31">
        <v>37.8</v>
      </c>
      <c r="K8" s="31">
        <v>38.3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6000</v>
      </c>
      <c r="G9" s="24">
        <v>60</v>
      </c>
      <c r="H9" s="24">
        <f t="shared" ref="H9:H14" si="0">SUM(F9+G9)</f>
        <v>6060</v>
      </c>
      <c r="I9" s="18" t="s">
        <v>34</v>
      </c>
      <c r="J9" s="31">
        <v>37.8</v>
      </c>
      <c r="K9" s="31">
        <v>38.3</v>
      </c>
      <c r="L9" s="32"/>
    </row>
    <row r="10" customFormat="1" ht="31" customHeight="1" spans="1:12">
      <c r="A10" s="19"/>
      <c r="B10" s="20" t="s">
        <v>31</v>
      </c>
      <c r="C10" s="25"/>
      <c r="D10" s="22"/>
      <c r="E10" s="23" t="s">
        <v>35</v>
      </c>
      <c r="F10" s="24">
        <v>6000</v>
      </c>
      <c r="G10" s="24">
        <v>60</v>
      </c>
      <c r="H10" s="24">
        <f t="shared" si="0"/>
        <v>6060</v>
      </c>
      <c r="I10" s="18" t="s">
        <v>36</v>
      </c>
      <c r="J10" s="33">
        <v>30.3</v>
      </c>
      <c r="K10" s="33">
        <v>30.8</v>
      </c>
      <c r="L10" s="32"/>
    </row>
    <row r="11" customFormat="1" ht="31" customHeight="1" spans="1:12">
      <c r="A11" s="19"/>
      <c r="B11" s="20" t="s">
        <v>31</v>
      </c>
      <c r="C11" s="26"/>
      <c r="D11" s="22"/>
      <c r="E11" s="23" t="s">
        <v>35</v>
      </c>
      <c r="F11" s="24">
        <v>3300</v>
      </c>
      <c r="G11" s="24">
        <v>33</v>
      </c>
      <c r="H11" s="24">
        <f t="shared" si="0"/>
        <v>3333</v>
      </c>
      <c r="I11" s="18" t="s">
        <v>37</v>
      </c>
      <c r="J11" s="33">
        <v>16.4</v>
      </c>
      <c r="K11" s="33">
        <v>16.9</v>
      </c>
      <c r="L11" s="32"/>
    </row>
    <row r="12" customFormat="1" ht="31" customHeight="1" spans="1:12">
      <c r="A12" s="19"/>
      <c r="B12" s="20" t="s">
        <v>31</v>
      </c>
      <c r="C12" s="26"/>
      <c r="D12" s="22"/>
      <c r="E12" s="23" t="s">
        <v>38</v>
      </c>
      <c r="F12" s="24">
        <v>6150</v>
      </c>
      <c r="G12" s="24">
        <v>61</v>
      </c>
      <c r="H12" s="24">
        <f t="shared" si="0"/>
        <v>6211</v>
      </c>
      <c r="I12" s="18" t="s">
        <v>39</v>
      </c>
      <c r="J12" s="33">
        <v>47.2</v>
      </c>
      <c r="K12" s="33">
        <v>47.7</v>
      </c>
      <c r="L12" s="32"/>
    </row>
    <row r="13" customFormat="1" ht="31" customHeight="1" spans="1:12">
      <c r="A13" s="19"/>
      <c r="B13" s="20" t="s">
        <v>31</v>
      </c>
      <c r="C13" s="26"/>
      <c r="D13" s="22"/>
      <c r="E13" s="23" t="s">
        <v>40</v>
      </c>
      <c r="F13" s="24">
        <v>5000</v>
      </c>
      <c r="G13" s="24">
        <v>50</v>
      </c>
      <c r="H13" s="24">
        <f t="shared" si="0"/>
        <v>5050</v>
      </c>
      <c r="I13" s="18" t="s">
        <v>41</v>
      </c>
      <c r="J13" s="33">
        <v>29.3</v>
      </c>
      <c r="K13" s="33">
        <v>29.8</v>
      </c>
      <c r="L13" s="32"/>
    </row>
    <row r="14" customFormat="1" ht="31" customHeight="1" spans="1:12">
      <c r="A14" s="19"/>
      <c r="B14" s="20" t="s">
        <v>31</v>
      </c>
      <c r="C14" s="26"/>
      <c r="D14" s="22"/>
      <c r="E14" s="23" t="s">
        <v>40</v>
      </c>
      <c r="F14" s="24">
        <v>4300</v>
      </c>
      <c r="G14" s="24">
        <v>43</v>
      </c>
      <c r="H14" s="24">
        <f t="shared" si="0"/>
        <v>4343</v>
      </c>
      <c r="I14" s="18" t="s">
        <v>42</v>
      </c>
      <c r="J14" s="33">
        <v>25.1</v>
      </c>
      <c r="K14" s="33">
        <v>25.6</v>
      </c>
      <c r="L14" s="32"/>
    </row>
    <row r="15" ht="31" customHeight="1" spans="1:12">
      <c r="A15" s="27"/>
      <c r="B15" s="22"/>
      <c r="C15" s="22"/>
      <c r="D15" s="22"/>
      <c r="E15" s="25"/>
      <c r="F15" s="24"/>
      <c r="G15" s="24"/>
      <c r="H15" s="24"/>
      <c r="I15" s="34"/>
      <c r="J15" s="33"/>
      <c r="K15" s="33"/>
      <c r="L15" s="32"/>
    </row>
    <row r="16" ht="36" customHeight="1" spans="1:12">
      <c r="A16" s="27" t="s">
        <v>43</v>
      </c>
      <c r="B16" s="22"/>
      <c r="C16" s="22"/>
      <c r="D16" s="22"/>
      <c r="E16" s="22"/>
      <c r="F16" s="24">
        <f>SUM(F8:F14)</f>
        <v>36750</v>
      </c>
      <c r="G16" s="24">
        <f>SUM(G8:G14)</f>
        <v>367</v>
      </c>
      <c r="H16" s="24">
        <f>SUM(H8:H14)</f>
        <v>37117</v>
      </c>
      <c r="I16" s="34" t="s">
        <v>44</v>
      </c>
      <c r="J16" s="33">
        <f>SUM(J8:J14)</f>
        <v>223.9</v>
      </c>
      <c r="K16" s="33">
        <f>SUM(K8:K14)</f>
        <v>227.4</v>
      </c>
      <c r="L16" s="32"/>
    </row>
    <row r="19" spans="13:13">
      <c r="M19" s="35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6">
    <mergeCell ref="A1:L1"/>
    <mergeCell ref="A2:L2"/>
    <mergeCell ref="E3:F3"/>
    <mergeCell ref="D4:E4"/>
    <mergeCell ref="A8:A1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2024-12-09T08:16:39Z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F906CFC9594C4353A5050D6ADF5BD4FE_13</vt:lpwstr>
  </property>
</Properties>
</file>