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10396 " sheetId="7" r:id="rId1"/>
  </sheets>
  <externalReferences>
    <externalReference r:id="rId2"/>
  </externalReferences>
  <definedNames>
    <definedName name="_xlnm._FilterDatabase" localSheetId="0" hidden="1">'S24110396 '!$H$8:$H$16</definedName>
    <definedName name="Ext">[1]LUT!$G$2</definedName>
    <definedName name="Gender">[1]LUT!$I$1:$BI$1</definedName>
    <definedName name="_xlnm.Print_Area" localSheetId="0">'S24110396 '!$A$1:$N$16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<sst xmlns="http://schemas.openxmlformats.org/spreadsheetml/2006/main" count="41" uniqueCount="41">
  <si>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</si>
  <si>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</si>
  <si>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</si>
  <si>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</si>
  <si>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</si>
  <si>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</si>
  <si>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</si>
  <si>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</si>
  <si>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</si>
  <si>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</si>
  <si>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</si>
  <si>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</si>
  <si>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</si>
  <si>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</si>
  <si>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</si>
  <si>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</si>
  <si>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</si>
  <si>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</si>
  <si>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</si>
  <si>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</si>
  <si>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</si>
  <si>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</si>
  <si>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</si>
  <si>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</si>
  <si>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11.28实发数量</t>
  </si>
  <si>
    <t>12.9实发数量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</si>
  <si>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</si>
  <si>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</si>
  <si>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</si>
  <si>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</si>
  <si>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S24110396</t>
  </si>
  <si>
    <t>YOGA-LOGO001-Silicone</t>
  </si>
  <si>
    <t>FT09140</t>
  </si>
  <si>
    <t>柠檬黄（配黄柠檬）</t>
  </si>
  <si>
    <r>
      <t>11.28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SF3108671936184
12.9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SF3101818429089</t>
    </r>
  </si>
  <si>
    <t>薄荷绿</t>
  </si>
  <si>
    <t>浅绿（配青草绿霓虹）</t>
  </si>
  <si>
    <t>白色</t>
  </si>
  <si>
    <t>嫩粉（配婴儿紫水波纹）</t>
  </si>
  <si>
    <t>桃粉</t>
  </si>
  <si>
    <t>浅桃粉（配球拍）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</si>
</sst>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341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M8" sqref="M8:M1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19.875" style="2" customWidth="1"/>
    <col min="5" max="5" width="6.875" style="2" customWidth="1"/>
    <col min="6" max="6" width="10.875" style="2" customWidth="1"/>
    <col min="7" max="7" width="8.75" style="3" customWidth="1"/>
    <col min="8" max="9" width="8.26666666666667" style="2" customWidth="1"/>
    <col min="10" max="10" width="10.125" style="4" customWidth="1"/>
    <col min="11" max="11" width="7.36666666666667" style="5" customWidth="1"/>
    <col min="12" max="12" width="6.90833333333333" style="5" customWidth="1"/>
    <col min="13" max="13" width="22.625" style="2" customWidth="1"/>
    <col min="14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K1" s="4"/>
      <c r="L1" s="4"/>
      <c r="M1" s="4"/>
    </row>
    <row r="2" spans="1:13">
      <c r="A2" s="7"/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ht="15.75" spans="4:10">
      <c r="D3" s="8" t="s">
        <v>1</v>
      </c>
      <c r="E3" s="9">
        <v>45624</v>
      </c>
      <c r="F3" s="9"/>
      <c r="G3" s="10"/>
      <c r="H3"/>
      <c r="I3"/>
      <c r="J3"/>
    </row>
    <row r="4" ht="19.5" customHeight="1" spans="4:12">
      <c r="D4" s="8" t="s">
        <v>2</v>
      </c>
      <c r="E4" s="11"/>
      <c r="F4" s="12"/>
      <c r="J4" s="6" t="s">
        <v>3</v>
      </c>
      <c r="L4" s="32"/>
    </row>
    <row r="5" hidden="1" spans="2:2">
      <c r="B5" s="13"/>
    </row>
    <row r="6" s="1" customFormat="1" ht="38.25" spans="1:14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18"/>
      <c r="J6" s="20" t="s">
        <v>12</v>
      </c>
      <c r="K6" s="33" t="s">
        <v>13</v>
      </c>
      <c r="L6" s="33" t="s">
        <v>14</v>
      </c>
      <c r="M6" s="15" t="s">
        <v>15</v>
      </c>
      <c r="N6" s="34" t="s">
        <v>16</v>
      </c>
    </row>
    <row r="7" s="1" customFormat="1" ht="32.25" customHeight="1" spans="1:14">
      <c r="A7" s="14" t="s">
        <v>17</v>
      </c>
      <c r="B7" s="15" t="s">
        <v>18</v>
      </c>
      <c r="C7" s="19" t="s">
        <v>19</v>
      </c>
      <c r="D7" s="20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1" t="s">
        <v>25</v>
      </c>
      <c r="J7" s="20" t="s">
        <v>26</v>
      </c>
      <c r="K7" s="33" t="s">
        <v>27</v>
      </c>
      <c r="L7" s="33" t="s">
        <v>28</v>
      </c>
      <c r="M7" s="15" t="s">
        <v>29</v>
      </c>
      <c r="N7" s="35"/>
    </row>
    <row r="8" s="1" customFormat="1" ht="25" customHeight="1" spans="1:14">
      <c r="A8" s="22" t="s">
        <v>30</v>
      </c>
      <c r="B8" s="23" t="s">
        <v>31</v>
      </c>
      <c r="C8" s="22" t="s">
        <v>32</v>
      </c>
      <c r="D8" s="24" t="s">
        <v>33</v>
      </c>
      <c r="E8" s="25"/>
      <c r="F8" s="26">
        <v>14832</v>
      </c>
      <c r="G8" s="27">
        <f>H8-F8</f>
        <v>741</v>
      </c>
      <c r="H8" s="26">
        <v>15573</v>
      </c>
      <c r="I8" s="26"/>
      <c r="J8" s="36"/>
      <c r="K8" s="37"/>
      <c r="L8" s="37"/>
      <c r="M8" s="38" t="s">
        <v>34</v>
      </c>
      <c r="N8" s="39"/>
    </row>
    <row r="9" s="1" customFormat="1" ht="25" customHeight="1" spans="1:14">
      <c r="A9" s="22"/>
      <c r="B9" s="23"/>
      <c r="C9" s="22"/>
      <c r="D9" s="24" t="s">
        <v>35</v>
      </c>
      <c r="E9" s="25"/>
      <c r="F9" s="26">
        <v>7416</v>
      </c>
      <c r="G9" s="27">
        <f>H9-F9</f>
        <v>370</v>
      </c>
      <c r="H9" s="26">
        <v>7786</v>
      </c>
      <c r="I9" s="26"/>
      <c r="J9" s="36"/>
      <c r="K9" s="37"/>
      <c r="L9" s="37"/>
      <c r="M9" s="40"/>
      <c r="N9" s="39"/>
    </row>
    <row r="10" s="1" customFormat="1" ht="25" customHeight="1" spans="1:14">
      <c r="A10" s="22"/>
      <c r="B10" s="23"/>
      <c r="C10" s="22"/>
      <c r="D10" s="24" t="s">
        <v>36</v>
      </c>
      <c r="E10" s="25"/>
      <c r="F10" s="26">
        <v>7416</v>
      </c>
      <c r="G10" s="27">
        <f>H10-F10</f>
        <v>370</v>
      </c>
      <c r="H10" s="26">
        <v>7786</v>
      </c>
      <c r="I10" s="26"/>
      <c r="J10" s="36"/>
      <c r="K10" s="37"/>
      <c r="L10" s="37"/>
      <c r="M10" s="40"/>
      <c r="N10" s="39"/>
    </row>
    <row r="11" s="1" customFormat="1" ht="25" customHeight="1" spans="1:14">
      <c r="A11" s="22"/>
      <c r="B11" s="23"/>
      <c r="C11" s="22"/>
      <c r="D11" s="24" t="s">
        <v>37</v>
      </c>
      <c r="E11" s="25"/>
      <c r="F11" s="26">
        <v>7416</v>
      </c>
      <c r="G11" s="27">
        <f>H11-F11</f>
        <v>370</v>
      </c>
      <c r="H11" s="26">
        <v>7786</v>
      </c>
      <c r="I11" s="26"/>
      <c r="J11" s="36"/>
      <c r="K11" s="37"/>
      <c r="L11" s="37"/>
      <c r="M11" s="40"/>
      <c r="N11" s="39"/>
    </row>
    <row r="12" s="1" customFormat="1" ht="25" customHeight="1" spans="1:14">
      <c r="A12" s="22"/>
      <c r="B12" s="23"/>
      <c r="C12" s="22"/>
      <c r="D12" s="24" t="s">
        <v>38</v>
      </c>
      <c r="E12" s="25"/>
      <c r="F12" s="26">
        <v>7416</v>
      </c>
      <c r="G12" s="27">
        <f>I12-F12</f>
        <v>434</v>
      </c>
      <c r="H12" s="26"/>
      <c r="I12" s="26">
        <v>7850</v>
      </c>
      <c r="J12" s="36"/>
      <c r="K12" s="37"/>
      <c r="L12" s="37"/>
      <c r="M12" s="40"/>
      <c r="N12" s="39"/>
    </row>
    <row r="13" s="1" customFormat="1" ht="25" customHeight="1" spans="1:14">
      <c r="A13" s="22"/>
      <c r="B13" s="23"/>
      <c r="C13" s="22"/>
      <c r="D13" s="24" t="s">
        <v>39</v>
      </c>
      <c r="E13" s="25"/>
      <c r="F13" s="26">
        <v>7416</v>
      </c>
      <c r="G13" s="27">
        <f>H13-F13</f>
        <v>370</v>
      </c>
      <c r="H13" s="26">
        <v>7786</v>
      </c>
      <c r="I13" s="26"/>
      <c r="J13" s="36"/>
      <c r="K13" s="37"/>
      <c r="L13" s="37"/>
      <c r="M13" s="40"/>
      <c r="N13" s="39"/>
    </row>
    <row r="14" s="1" customFormat="1" ht="19" customHeight="1" spans="1:15">
      <c r="A14" s="22"/>
      <c r="B14" s="23"/>
      <c r="C14" s="22"/>
      <c r="D14" s="24" t="s">
        <v>40</v>
      </c>
      <c r="E14" s="25"/>
      <c r="F14" s="26">
        <v>7416</v>
      </c>
      <c r="G14" s="27">
        <f>H14-F14</f>
        <v>370</v>
      </c>
      <c r="H14" s="26">
        <v>7786</v>
      </c>
      <c r="I14" s="26"/>
      <c r="J14" s="36"/>
      <c r="K14" s="37"/>
      <c r="L14" s="37"/>
      <c r="M14" s="41"/>
      <c r="N14" s="34"/>
      <c r="O14" s="42"/>
    </row>
    <row r="15" s="1" customFormat="1" ht="19" customHeight="1" spans="1:15">
      <c r="A15" s="28"/>
      <c r="B15" s="23"/>
      <c r="C15" s="22"/>
      <c r="D15" s="26"/>
      <c r="E15" s="26"/>
      <c r="F15" s="26"/>
      <c r="G15" s="27"/>
      <c r="H15" s="26"/>
      <c r="I15" s="26"/>
      <c r="J15" s="36"/>
      <c r="K15" s="37"/>
      <c r="L15" s="37"/>
      <c r="M15" s="23"/>
      <c r="N15" s="34"/>
      <c r="O15" s="42"/>
    </row>
    <row r="16" s="1" customFormat="1" ht="20" customHeight="1" spans="1:13">
      <c r="A16" s="29"/>
      <c r="B16" s="29"/>
      <c r="C16" s="29"/>
      <c r="D16" s="29"/>
      <c r="E16" s="29"/>
      <c r="F16" s="30">
        <f>SUM(F8:F15)</f>
        <v>59328</v>
      </c>
      <c r="G16" s="30">
        <f>SUM(G8:G14)</f>
        <v>3025</v>
      </c>
      <c r="H16" s="30">
        <f>SUM(H8:H14)</f>
        <v>54503</v>
      </c>
      <c r="I16" s="30">
        <f>SUM(I8:I15)</f>
        <v>7850</v>
      </c>
      <c r="J16" s="43"/>
      <c r="K16" s="44"/>
      <c r="L16" s="44"/>
      <c r="M16" s="29"/>
    </row>
    <row r="17" spans="8:9">
      <c r="H17" s="31"/>
      <c r="I17" s="31"/>
    </row>
    <row r="19" spans="7:7">
      <c r="G19"/>
    </row>
  </sheetData>
  <mergeCells count="8">
    <mergeCell ref="A1:M1"/>
    <mergeCell ref="A2:M2"/>
    <mergeCell ref="E3:F3"/>
    <mergeCell ref="A8:A14"/>
    <mergeCell ref="B8:B14"/>
    <mergeCell ref="C8:C14"/>
    <mergeCell ref="M8:M14"/>
    <mergeCell ref="N6:N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S24110396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2024-12-10T00:34:03Z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