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第一批" sheetId="7" r:id="rId1"/>
    <sheet name="第二批 (2)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第一批!$A$1:$L$10</definedName>
    <definedName name="_xlnm.Print_Area" localSheetId="1">'第二批 (2)'!$A$1:$L$57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<sst xmlns="http://schemas.openxmlformats.org/spreadsheetml/2006/main" count="139" uniqueCount="65">
  <si>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</si>
  <si>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</si>
  <si>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</si>
  <si>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</si>
  <si>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0399 9058 31</t>
  </si>
  <si>
    <t>地址：浙江省平湖经济开发区兴平四路568号依爱夫 仓库王军华收  0573-85097987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</si>
  <si>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</si>
  <si>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</si>
  <si>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</si>
  <si>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</si>
  <si>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</si>
  <si>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</si>
  <si>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</si>
  <si>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</si>
  <si>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</si>
  <si>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</si>
  <si>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</si>
  <si>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</si>
  <si>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</si>
  <si>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</si>
  <si>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</si>
  <si>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</si>
  <si>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</si>
  <si>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</si>
  <si>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</si>
  <si>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</si>
  <si>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</si>
  <si>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</si>
  <si>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</si>
  <si>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</si>
  <si>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S24110521 P24110893 </t>
  </si>
  <si>
    <t>CA37192 SC033090 24EMF367</t>
  </si>
  <si>
    <t>55*45CM</t>
  </si>
  <si>
    <t>1/1</t>
  </si>
  <si>
    <t>合计：</t>
  </si>
  <si>
    <t>1</t>
  </si>
  <si>
    <t>货拉拉</t>
  </si>
  <si>
    <t>1/48</t>
  </si>
  <si>
    <t>7号已发出50个</t>
  </si>
  <si>
    <t>CA37141 SC033093 24EMF367</t>
  </si>
  <si>
    <t>100*50CM</t>
  </si>
  <si>
    <t>2/48</t>
  </si>
  <si>
    <t>65*48CM</t>
  </si>
  <si>
    <t>100*60CM</t>
  </si>
  <si>
    <t>95*48CM</t>
  </si>
  <si>
    <t>85*45CM</t>
  </si>
  <si>
    <t>80*45CM</t>
  </si>
  <si>
    <t>75*45CM</t>
  </si>
  <si>
    <t>CA37143 SC033094 24EMF367</t>
  </si>
  <si>
    <t>CH20-026  SC033104  24EMF367</t>
  </si>
  <si>
    <t>80*70CM</t>
  </si>
  <si>
    <t>75*48CM</t>
  </si>
  <si>
    <t>70*48CM</t>
  </si>
  <si>
    <t>65*45CM</t>
  </si>
  <si>
    <t>60*45CM</t>
  </si>
  <si>
    <t>CA35302  SC033105  24EMF367</t>
  </si>
  <si>
    <t>80*55CM</t>
  </si>
  <si>
    <t>70*45CM</t>
  </si>
  <si>
    <t>55*42CM</t>
  </si>
  <si>
    <t>CA37377  SC033106  24EMF367</t>
  </si>
  <si>
    <t>85*65CM</t>
  </si>
  <si>
    <t>CA37144  SC033107  24EMF367</t>
  </si>
  <si>
    <t>95*50CM</t>
  </si>
  <si>
    <t>75*50CM</t>
  </si>
  <si>
    <t>80*48CM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</si>
</sst>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52" applyFont="1" applyFill="1" applyAlignment="1">
      <alignment horizontal="center" vertical="center" wrapText="1"/>
    </xf>
    <xf numFmtId="178" fontId="7" fillId="0" borderId="0" xfId="52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178" fontId="7" fillId="0" borderId="2" xfId="52" applyNumberFormat="1" applyFont="1" applyFill="1" applyBorder="1" applyAlignment="1">
      <alignment horizontal="center" vertical="center" wrapText="1"/>
    </xf>
    <xf numFmtId="176" fontId="7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7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/>
    </xf>
    <xf numFmtId="0" fontId="13" fillId="0" borderId="2" xfId="52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workbookViewId="0">
      <selection activeCell="G7" sqref="G7"/>
    </sheetView>
  </sheetViews>
  <sheetFormatPr defaultColWidth="18" defaultRowHeight="26.25"/>
  <cols>
    <col min="1" max="1" width="15" style="2" customWidth="1"/>
    <col min="2" max="2" width="22.125" style="2" customWidth="1"/>
    <col min="3" max="3" width="31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45633</v>
      </c>
      <c r="F3" s="7"/>
      <c r="G3" s="8"/>
    </row>
    <row r="4" ht="18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4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35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6" t="s">
        <v>15</v>
      </c>
      <c r="K6" s="36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7" t="s">
        <v>26</v>
      </c>
      <c r="J7" s="36" t="s">
        <v>27</v>
      </c>
      <c r="K7" s="36" t="s">
        <v>28</v>
      </c>
      <c r="L7" s="14" t="s">
        <v>29</v>
      </c>
    </row>
    <row r="8" s="1" customFormat="1" ht="48" customHeight="1" spans="1:12">
      <c r="A8" s="48" t="s">
        <v>30</v>
      </c>
      <c r="B8" s="20"/>
      <c r="C8" s="21" t="s">
        <v>31</v>
      </c>
      <c r="D8" s="22"/>
      <c r="E8" s="23" t="s">
        <v>32</v>
      </c>
      <c r="F8" s="24">
        <v>50</v>
      </c>
      <c r="G8" s="24">
        <v>0</v>
      </c>
      <c r="H8" s="24">
        <f>SUM(F8:G8)</f>
        <v>50</v>
      </c>
      <c r="I8" s="38" t="s">
        <v>33</v>
      </c>
      <c r="J8" s="39">
        <v>0.8</v>
      </c>
      <c r="K8" s="39">
        <v>1</v>
      </c>
      <c r="L8" s="40"/>
    </row>
    <row r="9" s="1" customFormat="1" ht="24.75" customHeight="1" spans="1:12">
      <c r="A9" s="32"/>
      <c r="B9" s="22"/>
      <c r="C9" s="22"/>
      <c r="D9" s="22"/>
      <c r="E9" s="33"/>
      <c r="F9" s="27"/>
      <c r="G9" s="27"/>
      <c r="H9" s="27"/>
      <c r="I9" s="43"/>
      <c r="J9" s="44"/>
      <c r="K9" s="44"/>
      <c r="L9" s="45"/>
    </row>
    <row r="10" s="1" customFormat="1" ht="24.75" customHeight="1" spans="1:12">
      <c r="A10" s="32" t="s">
        <v>34</v>
      </c>
      <c r="B10" s="22"/>
      <c r="C10" s="22"/>
      <c r="D10" s="22"/>
      <c r="E10" s="22"/>
      <c r="F10" s="27">
        <f>SUM(F8:F8)</f>
        <v>50</v>
      </c>
      <c r="G10" s="27">
        <f>SUM(G8:G8)</f>
        <v>0</v>
      </c>
      <c r="H10" s="27">
        <f>SUM(H8:H8)</f>
        <v>50</v>
      </c>
      <c r="I10" s="46" t="s">
        <v>35</v>
      </c>
      <c r="J10" s="44">
        <f>SUM(J8:J8)</f>
        <v>0.8</v>
      </c>
      <c r="K10" s="44">
        <f>SUM(K8:K8)</f>
        <v>1</v>
      </c>
      <c r="L10" s="45"/>
    </row>
    <row r="15" spans="13:13">
      <c r="M15" s="47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30" customHeight="1" spans="13:13">
      <c r="M39" s="1"/>
    </row>
    <row r="40" ht="26" customHeight="1" spans="13:13">
      <c r="M40" s="1"/>
    </row>
    <row r="41" ht="24" customHeight="1" spans="13:13">
      <c r="M41" s="1"/>
    </row>
    <row r="42" ht="25" customHeight="1" spans="13:13">
      <c r="M42" s="1"/>
    </row>
    <row r="43" ht="32" customHeight="1" spans="13:13">
      <c r="M43" s="1"/>
    </row>
    <row r="44" spans="13:13">
      <c r="M44" s="1"/>
    </row>
    <row r="45" ht="21" customHeight="1" spans="13:13">
      <c r="M45" s="1"/>
    </row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2"/>
  <sheetViews>
    <sheetView tabSelected="1" topLeftCell="A6" workbookViewId="0">
      <selection activeCell="I50" sqref="I50"/>
    </sheetView>
  </sheetViews>
  <sheetFormatPr defaultColWidth="18" defaultRowHeight="26.25"/>
  <cols>
    <col min="1" max="1" width="15" style="2" customWidth="1"/>
    <col min="2" max="2" width="22.125" style="2" customWidth="1"/>
    <col min="3" max="3" width="31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45636</v>
      </c>
      <c r="F3" s="7"/>
      <c r="G3" s="8"/>
    </row>
    <row r="4" ht="18" customHeight="1" spans="3:13">
      <c r="C4" s="6" t="s">
        <v>3</v>
      </c>
      <c r="D4" s="9" t="s">
        <v>36</v>
      </c>
      <c r="E4" s="9"/>
      <c r="F4" s="9" t="s">
        <v>5</v>
      </c>
      <c r="G4" s="9"/>
      <c r="H4" s="9"/>
      <c r="I4" s="9"/>
      <c r="J4" s="9"/>
      <c r="K4" s="9"/>
      <c r="L4" s="9"/>
      <c r="M4" s="34"/>
    </row>
    <row r="5" s="1" customFormat="1" ht="25" customHeight="1" spans="1:13">
      <c r="A5" s="10"/>
      <c r="B5" s="11"/>
      <c r="C5" s="11"/>
      <c r="D5" s="12"/>
      <c r="E5" s="12"/>
      <c r="F5" s="9"/>
      <c r="G5" s="9"/>
      <c r="H5" s="9"/>
      <c r="I5" s="9"/>
      <c r="J5" s="9"/>
      <c r="K5" s="9"/>
      <c r="L5" s="9"/>
      <c r="M5" s="35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6" t="s">
        <v>15</v>
      </c>
      <c r="K6" s="36" t="s">
        <v>16</v>
      </c>
      <c r="L6" s="14" t="s">
        <v>17</v>
      </c>
    </row>
    <row r="7" s="1" customFormat="1" ht="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7" t="s">
        <v>26</v>
      </c>
      <c r="J7" s="36" t="s">
        <v>27</v>
      </c>
      <c r="K7" s="36" t="s">
        <v>28</v>
      </c>
      <c r="L7" s="14" t="s">
        <v>29</v>
      </c>
    </row>
    <row r="8" s="1" customFormat="1" ht="48" customHeight="1" spans="1:12">
      <c r="A8" s="19" t="s">
        <v>30</v>
      </c>
      <c r="B8" s="20"/>
      <c r="C8" s="21" t="s">
        <v>31</v>
      </c>
      <c r="D8" s="22"/>
      <c r="E8" s="23" t="s">
        <v>32</v>
      </c>
      <c r="F8" s="24">
        <v>1430</v>
      </c>
      <c r="G8" s="24">
        <v>14</v>
      </c>
      <c r="H8" s="24">
        <f>SUM(F8:G8)</f>
        <v>1444</v>
      </c>
      <c r="I8" s="38" t="s">
        <v>37</v>
      </c>
      <c r="J8" s="39">
        <v>26.4</v>
      </c>
      <c r="K8" s="39">
        <v>26.9</v>
      </c>
      <c r="L8" s="40" t="s">
        <v>38</v>
      </c>
    </row>
    <row r="9" s="1" customFormat="1" ht="24.75" customHeight="1" spans="1:12">
      <c r="A9" s="25"/>
      <c r="B9" s="26"/>
      <c r="C9" s="21" t="s">
        <v>39</v>
      </c>
      <c r="D9" s="22"/>
      <c r="E9" s="23" t="s">
        <v>40</v>
      </c>
      <c r="F9" s="27">
        <v>450</v>
      </c>
      <c r="G9" s="27">
        <v>4</v>
      </c>
      <c r="H9" s="24">
        <f t="shared" ref="H9:H17" si="0">SUM(F9:G9)</f>
        <v>454</v>
      </c>
      <c r="I9" s="38" t="s">
        <v>41</v>
      </c>
      <c r="J9" s="41"/>
      <c r="K9" s="41"/>
      <c r="L9" s="42"/>
    </row>
    <row r="10" s="1" customFormat="1" ht="24.75" customHeight="1" spans="1:12">
      <c r="A10" s="25"/>
      <c r="B10" s="26"/>
      <c r="C10" s="28" t="s">
        <v>39</v>
      </c>
      <c r="D10" s="22"/>
      <c r="E10" s="23" t="s">
        <v>42</v>
      </c>
      <c r="F10" s="27">
        <v>1000</v>
      </c>
      <c r="G10" s="27">
        <v>10</v>
      </c>
      <c r="H10" s="24">
        <f t="shared" si="0"/>
        <v>1010</v>
      </c>
      <c r="I10" s="43"/>
      <c r="J10" s="41"/>
      <c r="K10" s="41"/>
      <c r="L10" s="42"/>
    </row>
    <row r="11" s="1" customFormat="1" ht="24.75" customHeight="1" spans="1:12">
      <c r="A11" s="25"/>
      <c r="B11" s="26"/>
      <c r="C11" s="29"/>
      <c r="D11" s="22"/>
      <c r="E11" s="23" t="s">
        <v>42</v>
      </c>
      <c r="F11" s="27">
        <v>700</v>
      </c>
      <c r="G11" s="27">
        <v>7</v>
      </c>
      <c r="H11" s="24">
        <f t="shared" si="0"/>
        <v>707</v>
      </c>
      <c r="I11" s="43"/>
      <c r="J11" s="41"/>
      <c r="K11" s="41"/>
      <c r="L11" s="42"/>
    </row>
    <row r="12" s="1" customFormat="1" ht="24.75" customHeight="1" spans="1:12">
      <c r="A12" s="25"/>
      <c r="B12" s="26"/>
      <c r="C12" s="26" t="s">
        <v>39</v>
      </c>
      <c r="D12" s="22"/>
      <c r="E12" s="23" t="s">
        <v>43</v>
      </c>
      <c r="F12" s="27">
        <v>450</v>
      </c>
      <c r="G12" s="27">
        <v>4</v>
      </c>
      <c r="H12" s="24">
        <f t="shared" si="0"/>
        <v>454</v>
      </c>
      <c r="I12" s="43"/>
      <c r="J12" s="41"/>
      <c r="K12" s="41"/>
      <c r="L12" s="42"/>
    </row>
    <row r="13" s="1" customFormat="1" ht="24.75" customHeight="1" spans="1:12">
      <c r="A13" s="25"/>
      <c r="B13" s="26"/>
      <c r="C13" s="30" t="s">
        <v>39</v>
      </c>
      <c r="D13" s="22"/>
      <c r="E13" s="23" t="s">
        <v>44</v>
      </c>
      <c r="F13" s="27">
        <v>1000</v>
      </c>
      <c r="G13" s="27">
        <v>10</v>
      </c>
      <c r="H13" s="24">
        <f t="shared" si="0"/>
        <v>1010</v>
      </c>
      <c r="I13" s="43"/>
      <c r="J13" s="41"/>
      <c r="K13" s="41"/>
      <c r="L13" s="42"/>
    </row>
    <row r="14" s="1" customFormat="1" ht="24.75" customHeight="1" spans="1:12">
      <c r="A14" s="25"/>
      <c r="B14" s="26"/>
      <c r="C14" s="31"/>
      <c r="D14" s="22"/>
      <c r="E14" s="23" t="s">
        <v>44</v>
      </c>
      <c r="F14" s="27">
        <v>675</v>
      </c>
      <c r="G14" s="27">
        <v>6</v>
      </c>
      <c r="H14" s="24">
        <f t="shared" si="0"/>
        <v>681</v>
      </c>
      <c r="I14" s="43"/>
      <c r="J14" s="41"/>
      <c r="K14" s="41"/>
      <c r="L14" s="42"/>
    </row>
    <row r="15" s="1" customFormat="1" ht="24.75" customHeight="1" spans="1:12">
      <c r="A15" s="25"/>
      <c r="B15" s="26"/>
      <c r="C15" s="30" t="s">
        <v>39</v>
      </c>
      <c r="D15" s="22"/>
      <c r="E15" s="23" t="s">
        <v>45</v>
      </c>
      <c r="F15" s="27">
        <v>1000</v>
      </c>
      <c r="G15" s="27">
        <v>10</v>
      </c>
      <c r="H15" s="24">
        <f t="shared" si="0"/>
        <v>1010</v>
      </c>
      <c r="I15" s="43"/>
      <c r="J15" s="41"/>
      <c r="K15" s="41"/>
      <c r="L15" s="42"/>
    </row>
    <row r="16" s="1" customFormat="1" ht="24.75" customHeight="1" spans="1:12">
      <c r="A16" s="25"/>
      <c r="B16" s="26"/>
      <c r="C16" s="31"/>
      <c r="D16" s="22"/>
      <c r="E16" s="23" t="s">
        <v>45</v>
      </c>
      <c r="F16" s="27">
        <v>750</v>
      </c>
      <c r="G16" s="27">
        <v>7</v>
      </c>
      <c r="H16" s="24">
        <f t="shared" si="0"/>
        <v>757</v>
      </c>
      <c r="I16" s="43"/>
      <c r="J16" s="41"/>
      <c r="K16" s="41"/>
      <c r="L16" s="42"/>
    </row>
    <row r="17" s="1" customFormat="1" ht="24.75" customHeight="1" spans="1:12">
      <c r="A17" s="25"/>
      <c r="B17" s="26"/>
      <c r="C17" s="26" t="s">
        <v>39</v>
      </c>
      <c r="D17" s="22"/>
      <c r="E17" s="23" t="s">
        <v>46</v>
      </c>
      <c r="F17" s="27">
        <v>1250</v>
      </c>
      <c r="G17" s="27">
        <v>12</v>
      </c>
      <c r="H17" s="24">
        <f t="shared" si="0"/>
        <v>1262</v>
      </c>
      <c r="I17" s="43"/>
      <c r="J17" s="41"/>
      <c r="K17" s="41"/>
      <c r="L17" s="42"/>
    </row>
    <row r="18" s="1" customFormat="1" ht="24.75" customHeight="1" spans="1:12">
      <c r="A18" s="25"/>
      <c r="B18" s="26"/>
      <c r="C18" s="26" t="s">
        <v>39</v>
      </c>
      <c r="D18" s="22"/>
      <c r="E18" s="23" t="s">
        <v>47</v>
      </c>
      <c r="F18" s="27">
        <v>800</v>
      </c>
      <c r="G18" s="27">
        <v>8</v>
      </c>
      <c r="H18" s="24">
        <f t="shared" ref="H18:H28" si="1">SUM(F18:G18)</f>
        <v>808</v>
      </c>
      <c r="I18" s="43"/>
      <c r="J18" s="41"/>
      <c r="K18" s="41"/>
      <c r="L18" s="42"/>
    </row>
    <row r="19" s="1" customFormat="1" ht="24.75" customHeight="1" spans="1:12">
      <c r="A19" s="25"/>
      <c r="B19" s="26"/>
      <c r="C19" s="26" t="s">
        <v>48</v>
      </c>
      <c r="D19" s="22"/>
      <c r="E19" s="23" t="s">
        <v>43</v>
      </c>
      <c r="F19" s="27">
        <v>885</v>
      </c>
      <c r="G19" s="27">
        <v>8</v>
      </c>
      <c r="H19" s="24">
        <f t="shared" si="1"/>
        <v>893</v>
      </c>
      <c r="I19" s="43"/>
      <c r="J19" s="41"/>
      <c r="K19" s="41"/>
      <c r="L19" s="42"/>
    </row>
    <row r="20" s="1" customFormat="1" ht="24.75" customHeight="1" spans="1:12">
      <c r="A20" s="25"/>
      <c r="B20" s="26"/>
      <c r="C20" s="26" t="s">
        <v>48</v>
      </c>
      <c r="D20" s="22"/>
      <c r="E20" s="23" t="s">
        <v>42</v>
      </c>
      <c r="F20" s="27">
        <v>210</v>
      </c>
      <c r="G20" s="27">
        <v>2</v>
      </c>
      <c r="H20" s="24">
        <f t="shared" si="1"/>
        <v>212</v>
      </c>
      <c r="I20" s="43"/>
      <c r="J20" s="41"/>
      <c r="K20" s="41"/>
      <c r="L20" s="42"/>
    </row>
    <row r="21" s="1" customFormat="1" ht="24.75" customHeight="1" spans="1:12">
      <c r="A21" s="25"/>
      <c r="B21" s="26"/>
      <c r="C21" s="26" t="s">
        <v>48</v>
      </c>
      <c r="D21" s="22"/>
      <c r="E21" s="23" t="s">
        <v>45</v>
      </c>
      <c r="F21" s="27">
        <v>435</v>
      </c>
      <c r="G21" s="27">
        <v>4</v>
      </c>
      <c r="H21" s="24">
        <f t="shared" si="1"/>
        <v>439</v>
      </c>
      <c r="I21" s="43"/>
      <c r="J21" s="41"/>
      <c r="K21" s="41"/>
      <c r="L21" s="42"/>
    </row>
    <row r="22" s="1" customFormat="1" ht="24.75" customHeight="1" spans="1:12">
      <c r="A22" s="25"/>
      <c r="B22" s="26"/>
      <c r="C22" s="26" t="s">
        <v>48</v>
      </c>
      <c r="D22" s="22"/>
      <c r="E22" s="23" t="s">
        <v>44</v>
      </c>
      <c r="F22" s="27">
        <v>560</v>
      </c>
      <c r="G22" s="27">
        <v>5</v>
      </c>
      <c r="H22" s="24">
        <f t="shared" si="1"/>
        <v>565</v>
      </c>
      <c r="I22" s="43"/>
      <c r="J22" s="41"/>
      <c r="K22" s="41"/>
      <c r="L22" s="42"/>
    </row>
    <row r="23" s="1" customFormat="1" ht="24.75" customHeight="1" spans="1:12">
      <c r="A23" s="25"/>
      <c r="B23" s="26"/>
      <c r="C23" s="26" t="s">
        <v>48</v>
      </c>
      <c r="D23" s="22"/>
      <c r="E23" s="23" t="s">
        <v>46</v>
      </c>
      <c r="F23" s="27">
        <v>390</v>
      </c>
      <c r="G23" s="27">
        <v>3</v>
      </c>
      <c r="H23" s="24">
        <f t="shared" si="1"/>
        <v>393</v>
      </c>
      <c r="I23" s="43"/>
      <c r="J23" s="41"/>
      <c r="K23" s="41"/>
      <c r="L23" s="42"/>
    </row>
    <row r="24" s="1" customFormat="1" ht="24.75" customHeight="1" spans="1:12">
      <c r="A24" s="25"/>
      <c r="B24" s="26"/>
      <c r="C24" s="26" t="s">
        <v>49</v>
      </c>
      <c r="D24" s="22"/>
      <c r="E24" s="23" t="s">
        <v>50</v>
      </c>
      <c r="F24" s="27">
        <v>160</v>
      </c>
      <c r="G24" s="27">
        <v>1</v>
      </c>
      <c r="H24" s="24">
        <f t="shared" si="1"/>
        <v>161</v>
      </c>
      <c r="I24" s="43"/>
      <c r="J24" s="41"/>
      <c r="K24" s="41"/>
      <c r="L24" s="42"/>
    </row>
    <row r="25" s="1" customFormat="1" ht="24.75" customHeight="1" spans="1:12">
      <c r="A25" s="25"/>
      <c r="B25" s="26"/>
      <c r="C25" s="26" t="s">
        <v>49</v>
      </c>
      <c r="D25" s="22"/>
      <c r="E25" s="23" t="s">
        <v>51</v>
      </c>
      <c r="F25" s="27">
        <v>605</v>
      </c>
      <c r="G25" s="27">
        <v>6</v>
      </c>
      <c r="H25" s="24">
        <f t="shared" si="1"/>
        <v>611</v>
      </c>
      <c r="I25" s="43"/>
      <c r="J25" s="41"/>
      <c r="K25" s="41"/>
      <c r="L25" s="42"/>
    </row>
    <row r="26" s="1" customFormat="1" ht="24.75" customHeight="1" spans="1:12">
      <c r="A26" s="25"/>
      <c r="B26" s="26"/>
      <c r="C26" s="26" t="s">
        <v>49</v>
      </c>
      <c r="D26" s="22"/>
      <c r="E26" s="23" t="s">
        <v>52</v>
      </c>
      <c r="F26" s="27">
        <v>360</v>
      </c>
      <c r="G26" s="27">
        <v>3</v>
      </c>
      <c r="H26" s="24">
        <f t="shared" si="1"/>
        <v>363</v>
      </c>
      <c r="I26" s="43"/>
      <c r="J26" s="41"/>
      <c r="K26" s="41"/>
      <c r="L26" s="42"/>
    </row>
    <row r="27" s="1" customFormat="1" ht="24.75" customHeight="1" spans="1:12">
      <c r="A27" s="25"/>
      <c r="B27" s="26"/>
      <c r="C27" s="26" t="s">
        <v>49</v>
      </c>
      <c r="D27" s="22"/>
      <c r="E27" s="23" t="s">
        <v>53</v>
      </c>
      <c r="F27" s="27">
        <v>296</v>
      </c>
      <c r="G27" s="27">
        <v>2</v>
      </c>
      <c r="H27" s="24">
        <f t="shared" si="1"/>
        <v>298</v>
      </c>
      <c r="I27" s="43"/>
      <c r="J27" s="41"/>
      <c r="K27" s="41"/>
      <c r="L27" s="42"/>
    </row>
    <row r="28" s="1" customFormat="1" ht="24.75" customHeight="1" spans="1:12">
      <c r="A28" s="25"/>
      <c r="B28" s="26"/>
      <c r="C28" s="26" t="s">
        <v>49</v>
      </c>
      <c r="D28" s="22"/>
      <c r="E28" s="23" t="s">
        <v>54</v>
      </c>
      <c r="F28" s="27">
        <v>152</v>
      </c>
      <c r="G28" s="27">
        <v>1</v>
      </c>
      <c r="H28" s="24">
        <f t="shared" si="1"/>
        <v>153</v>
      </c>
      <c r="I28" s="43"/>
      <c r="J28" s="41"/>
      <c r="K28" s="41"/>
      <c r="L28" s="42"/>
    </row>
    <row r="29" s="1" customFormat="1" ht="24.75" customHeight="1" spans="1:12">
      <c r="A29" s="25"/>
      <c r="B29" s="26"/>
      <c r="C29" s="30" t="s">
        <v>55</v>
      </c>
      <c r="D29" s="22"/>
      <c r="E29" s="23" t="s">
        <v>47</v>
      </c>
      <c r="F29" s="27">
        <v>1000</v>
      </c>
      <c r="G29" s="27">
        <v>10</v>
      </c>
      <c r="H29" s="24">
        <f t="shared" ref="H29:H37" si="2">SUM(F29:G29)</f>
        <v>1010</v>
      </c>
      <c r="I29" s="43"/>
      <c r="J29" s="41"/>
      <c r="K29" s="41"/>
      <c r="L29" s="42"/>
    </row>
    <row r="30" s="1" customFormat="1" ht="24.75" customHeight="1" spans="1:12">
      <c r="A30" s="25"/>
      <c r="B30" s="26"/>
      <c r="C30" s="31"/>
      <c r="D30" s="22"/>
      <c r="E30" s="23" t="s">
        <v>47</v>
      </c>
      <c r="F30" s="27">
        <v>1000</v>
      </c>
      <c r="G30" s="27">
        <v>10</v>
      </c>
      <c r="H30" s="24">
        <f t="shared" si="2"/>
        <v>1010</v>
      </c>
      <c r="I30" s="43"/>
      <c r="J30" s="41"/>
      <c r="K30" s="41"/>
      <c r="L30" s="42"/>
    </row>
    <row r="31" s="1" customFormat="1" ht="24.75" customHeight="1" spans="1:12">
      <c r="A31" s="25"/>
      <c r="B31" s="26"/>
      <c r="C31" s="31"/>
      <c r="D31" s="22"/>
      <c r="E31" s="23" t="s">
        <v>47</v>
      </c>
      <c r="F31" s="27">
        <v>1100</v>
      </c>
      <c r="G31" s="27">
        <v>11</v>
      </c>
      <c r="H31" s="24">
        <f t="shared" si="2"/>
        <v>1111</v>
      </c>
      <c r="I31" s="43"/>
      <c r="J31" s="41"/>
      <c r="K31" s="41"/>
      <c r="L31" s="42"/>
    </row>
    <row r="32" s="1" customFormat="1" ht="24.75" customHeight="1" spans="1:12">
      <c r="A32" s="25"/>
      <c r="B32" s="26"/>
      <c r="C32" s="26" t="s">
        <v>55</v>
      </c>
      <c r="D32" s="22"/>
      <c r="E32" s="23" t="s">
        <v>56</v>
      </c>
      <c r="F32" s="27">
        <v>880</v>
      </c>
      <c r="G32" s="27">
        <v>8</v>
      </c>
      <c r="H32" s="24">
        <f t="shared" si="2"/>
        <v>888</v>
      </c>
      <c r="I32" s="43"/>
      <c r="J32" s="41"/>
      <c r="K32" s="41"/>
      <c r="L32" s="42"/>
    </row>
    <row r="33" s="1" customFormat="1" ht="24.75" customHeight="1" spans="1:12">
      <c r="A33" s="25"/>
      <c r="B33" s="26"/>
      <c r="C33" s="30" t="s">
        <v>55</v>
      </c>
      <c r="D33" s="22"/>
      <c r="E33" s="23" t="s">
        <v>57</v>
      </c>
      <c r="F33" s="27">
        <v>1300</v>
      </c>
      <c r="G33" s="27">
        <v>13</v>
      </c>
      <c r="H33" s="24">
        <f t="shared" si="2"/>
        <v>1313</v>
      </c>
      <c r="I33" s="43"/>
      <c r="J33" s="41"/>
      <c r="K33" s="41"/>
      <c r="L33" s="42"/>
    </row>
    <row r="34" s="1" customFormat="1" ht="24.75" customHeight="1" spans="1:12">
      <c r="A34" s="25"/>
      <c r="B34" s="26"/>
      <c r="C34" s="31"/>
      <c r="D34" s="22"/>
      <c r="E34" s="23" t="s">
        <v>57</v>
      </c>
      <c r="F34" s="27">
        <v>1235</v>
      </c>
      <c r="G34" s="27">
        <v>12</v>
      </c>
      <c r="H34" s="24">
        <f t="shared" si="2"/>
        <v>1247</v>
      </c>
      <c r="I34" s="43"/>
      <c r="J34" s="41"/>
      <c r="K34" s="41"/>
      <c r="L34" s="42"/>
    </row>
    <row r="35" s="1" customFormat="1" ht="24.75" customHeight="1" spans="1:12">
      <c r="A35" s="25"/>
      <c r="B35" s="26"/>
      <c r="C35" s="30" t="s">
        <v>55</v>
      </c>
      <c r="D35" s="22"/>
      <c r="E35" s="23" t="s">
        <v>53</v>
      </c>
      <c r="F35" s="27">
        <v>1000</v>
      </c>
      <c r="G35" s="27">
        <v>10</v>
      </c>
      <c r="H35" s="24">
        <f t="shared" si="2"/>
        <v>1010</v>
      </c>
      <c r="I35" s="43"/>
      <c r="J35" s="41"/>
      <c r="K35" s="41"/>
      <c r="L35" s="42"/>
    </row>
    <row r="36" s="1" customFormat="1" ht="24.75" customHeight="1" spans="1:12">
      <c r="A36" s="25"/>
      <c r="B36" s="26"/>
      <c r="C36" s="31"/>
      <c r="D36" s="22"/>
      <c r="E36" s="23" t="s">
        <v>53</v>
      </c>
      <c r="F36" s="27">
        <v>582</v>
      </c>
      <c r="G36" s="27">
        <v>5</v>
      </c>
      <c r="H36" s="24">
        <f t="shared" si="2"/>
        <v>587</v>
      </c>
      <c r="I36" s="43"/>
      <c r="J36" s="41"/>
      <c r="K36" s="41"/>
      <c r="L36" s="42"/>
    </row>
    <row r="37" s="1" customFormat="1" ht="24.75" customHeight="1" spans="1:12">
      <c r="A37" s="25"/>
      <c r="B37" s="26"/>
      <c r="C37" s="26" t="s">
        <v>55</v>
      </c>
      <c r="D37" s="22"/>
      <c r="E37" s="23" t="s">
        <v>58</v>
      </c>
      <c r="F37" s="27">
        <v>546</v>
      </c>
      <c r="G37" s="27">
        <v>5</v>
      </c>
      <c r="H37" s="24">
        <f t="shared" si="2"/>
        <v>551</v>
      </c>
      <c r="I37" s="43"/>
      <c r="J37" s="41"/>
      <c r="K37" s="41"/>
      <c r="L37" s="42"/>
    </row>
    <row r="38" s="1" customFormat="1" ht="24.75" customHeight="1" spans="1:12">
      <c r="A38" s="25"/>
      <c r="B38" s="26"/>
      <c r="C38" s="26" t="s">
        <v>59</v>
      </c>
      <c r="D38" s="22"/>
      <c r="E38" s="23" t="s">
        <v>60</v>
      </c>
      <c r="F38" s="27">
        <v>160</v>
      </c>
      <c r="G38" s="27">
        <v>1</v>
      </c>
      <c r="H38" s="24">
        <f t="shared" ref="H38:H44" si="3">SUM(F38:G38)</f>
        <v>161</v>
      </c>
      <c r="I38" s="43"/>
      <c r="J38" s="41"/>
      <c r="K38" s="41"/>
      <c r="L38" s="42"/>
    </row>
    <row r="39" s="1" customFormat="1" ht="24.75" customHeight="1" spans="1:12">
      <c r="A39" s="25"/>
      <c r="B39" s="26"/>
      <c r="C39" s="26" t="s">
        <v>61</v>
      </c>
      <c r="D39" s="22"/>
      <c r="E39" s="23" t="s">
        <v>62</v>
      </c>
      <c r="F39" s="27">
        <v>450</v>
      </c>
      <c r="G39" s="27">
        <v>4</v>
      </c>
      <c r="H39" s="24">
        <f t="shared" si="3"/>
        <v>454</v>
      </c>
      <c r="I39" s="43"/>
      <c r="J39" s="41"/>
      <c r="K39" s="41"/>
      <c r="L39" s="42"/>
    </row>
    <row r="40" s="1" customFormat="1" ht="24.75" customHeight="1" spans="1:12">
      <c r="A40" s="25"/>
      <c r="B40" s="26"/>
      <c r="C40" s="26" t="s">
        <v>61</v>
      </c>
      <c r="D40" s="22"/>
      <c r="E40" s="23" t="s">
        <v>63</v>
      </c>
      <c r="F40" s="27">
        <v>450</v>
      </c>
      <c r="G40" s="27">
        <v>4</v>
      </c>
      <c r="H40" s="24">
        <f t="shared" si="3"/>
        <v>454</v>
      </c>
      <c r="I40" s="43"/>
      <c r="J40" s="41"/>
      <c r="K40" s="41"/>
      <c r="L40" s="42"/>
    </row>
    <row r="41" s="1" customFormat="1" ht="24.75" customHeight="1" spans="1:12">
      <c r="A41" s="25"/>
      <c r="B41" s="26"/>
      <c r="C41" s="26" t="s">
        <v>59</v>
      </c>
      <c r="D41" s="22"/>
      <c r="E41" s="23" t="s">
        <v>64</v>
      </c>
      <c r="F41" s="27">
        <v>140</v>
      </c>
      <c r="G41" s="27">
        <v>1</v>
      </c>
      <c r="H41" s="24">
        <f t="shared" si="3"/>
        <v>141</v>
      </c>
      <c r="I41" s="43"/>
      <c r="J41" s="41"/>
      <c r="K41" s="41"/>
      <c r="L41" s="42"/>
    </row>
    <row r="42" s="1" customFormat="1" ht="24.75" customHeight="1" spans="1:12">
      <c r="A42" s="25"/>
      <c r="B42" s="26"/>
      <c r="C42" s="26" t="s">
        <v>59</v>
      </c>
      <c r="D42" s="22"/>
      <c r="E42" s="23" t="s">
        <v>51</v>
      </c>
      <c r="F42" s="27">
        <v>585</v>
      </c>
      <c r="G42" s="27">
        <v>5</v>
      </c>
      <c r="H42" s="24">
        <f t="shared" si="3"/>
        <v>590</v>
      </c>
      <c r="I42" s="43"/>
      <c r="J42" s="41"/>
      <c r="K42" s="41"/>
      <c r="L42" s="42"/>
    </row>
    <row r="43" s="1" customFormat="1" ht="24.75" customHeight="1" spans="1:12">
      <c r="A43" s="25"/>
      <c r="B43" s="26"/>
      <c r="C43" s="26" t="s">
        <v>59</v>
      </c>
      <c r="D43" s="22"/>
      <c r="E43" s="23" t="s">
        <v>53</v>
      </c>
      <c r="F43" s="27">
        <v>630</v>
      </c>
      <c r="G43" s="27">
        <v>6</v>
      </c>
      <c r="H43" s="24">
        <f t="shared" si="3"/>
        <v>636</v>
      </c>
      <c r="I43" s="43"/>
      <c r="J43" s="41"/>
      <c r="K43" s="41"/>
      <c r="L43" s="42"/>
    </row>
    <row r="44" s="1" customFormat="1" ht="24.75" customHeight="1" spans="1:12">
      <c r="A44" s="25"/>
      <c r="B44" s="26"/>
      <c r="C44" s="26" t="s">
        <v>59</v>
      </c>
      <c r="D44" s="22"/>
      <c r="E44" s="23" t="s">
        <v>52</v>
      </c>
      <c r="F44" s="27">
        <v>770</v>
      </c>
      <c r="G44" s="27">
        <v>7</v>
      </c>
      <c r="H44" s="24">
        <f t="shared" si="3"/>
        <v>777</v>
      </c>
      <c r="I44" s="43"/>
      <c r="J44" s="41"/>
      <c r="K44" s="41"/>
      <c r="L44" s="42"/>
    </row>
    <row r="45" s="1" customFormat="1" ht="24.75" customHeight="1" spans="1:12">
      <c r="A45" s="25"/>
      <c r="B45" s="26"/>
      <c r="C45" s="26"/>
      <c r="D45" s="22"/>
      <c r="E45" s="26"/>
      <c r="F45" s="27"/>
      <c r="G45" s="27"/>
      <c r="H45" s="27"/>
      <c r="I45" s="43"/>
      <c r="J45" s="41"/>
      <c r="K45" s="41"/>
      <c r="L45" s="42"/>
    </row>
    <row r="46" s="1" customFormat="1" ht="24.75" customHeight="1" spans="1:12">
      <c r="A46" s="25"/>
      <c r="B46" s="26"/>
      <c r="C46" s="26"/>
      <c r="D46" s="22"/>
      <c r="E46" s="26"/>
      <c r="F46" s="27"/>
      <c r="G46" s="27"/>
      <c r="H46" s="27"/>
      <c r="I46" s="43"/>
      <c r="J46" s="41"/>
      <c r="K46" s="41"/>
      <c r="L46" s="42"/>
    </row>
    <row r="47" s="1" customFormat="1" ht="24.75" customHeight="1" spans="1:12">
      <c r="A47" s="25"/>
      <c r="B47" s="26"/>
      <c r="C47" s="26"/>
      <c r="D47" s="22"/>
      <c r="E47" s="26"/>
      <c r="F47" s="27"/>
      <c r="G47" s="27"/>
      <c r="H47" s="27"/>
      <c r="I47" s="43"/>
      <c r="J47" s="41"/>
      <c r="K47" s="41"/>
      <c r="L47" s="42"/>
    </row>
    <row r="48" s="1" customFormat="1" ht="24.75" customHeight="1" spans="1:12">
      <c r="A48" s="25"/>
      <c r="B48" s="26"/>
      <c r="C48" s="26"/>
      <c r="D48" s="22"/>
      <c r="E48" s="26"/>
      <c r="F48" s="27"/>
      <c r="G48" s="27"/>
      <c r="H48" s="27"/>
      <c r="I48" s="43"/>
      <c r="J48" s="41"/>
      <c r="K48" s="41"/>
      <c r="L48" s="42"/>
    </row>
    <row r="49" s="1" customFormat="1" ht="24.75" customHeight="1" spans="1:12">
      <c r="A49" s="25"/>
      <c r="B49" s="26"/>
      <c r="C49" s="26"/>
      <c r="D49" s="22"/>
      <c r="E49" s="26"/>
      <c r="F49" s="27"/>
      <c r="G49" s="27"/>
      <c r="H49" s="27"/>
      <c r="I49" s="43"/>
      <c r="J49" s="41"/>
      <c r="K49" s="41"/>
      <c r="L49" s="42"/>
    </row>
    <row r="50" s="1" customFormat="1" ht="24.75" customHeight="1" spans="1:12">
      <c r="A50" s="25"/>
      <c r="B50" s="26"/>
      <c r="C50" s="26"/>
      <c r="D50" s="22"/>
      <c r="E50" s="26"/>
      <c r="F50" s="27"/>
      <c r="G50" s="27"/>
      <c r="H50" s="27"/>
      <c r="I50" s="43"/>
      <c r="J50" s="41"/>
      <c r="K50" s="41"/>
      <c r="L50" s="42"/>
    </row>
    <row r="51" s="1" customFormat="1" ht="24.75" customHeight="1" spans="1:12">
      <c r="A51" s="25"/>
      <c r="B51" s="26"/>
      <c r="C51" s="26"/>
      <c r="D51" s="22"/>
      <c r="E51" s="26"/>
      <c r="F51" s="27"/>
      <c r="G51" s="27"/>
      <c r="H51" s="27"/>
      <c r="I51" s="43"/>
      <c r="J51" s="41"/>
      <c r="K51" s="41"/>
      <c r="L51" s="42"/>
    </row>
    <row r="52" s="1" customFormat="1" ht="24.75" customHeight="1" spans="1:12">
      <c r="A52" s="25"/>
      <c r="B52" s="26"/>
      <c r="C52" s="26"/>
      <c r="D52" s="22"/>
      <c r="E52" s="26"/>
      <c r="F52" s="27"/>
      <c r="G52" s="27"/>
      <c r="H52" s="27"/>
      <c r="I52" s="43"/>
      <c r="J52" s="41"/>
      <c r="K52" s="41"/>
      <c r="L52" s="42"/>
    </row>
    <row r="53" s="1" customFormat="1" ht="24.75" customHeight="1" spans="1:12">
      <c r="A53" s="25"/>
      <c r="B53" s="26"/>
      <c r="C53" s="26"/>
      <c r="D53" s="22"/>
      <c r="E53" s="26"/>
      <c r="F53" s="27"/>
      <c r="G53" s="27"/>
      <c r="H53" s="27"/>
      <c r="I53" s="43"/>
      <c r="J53" s="41"/>
      <c r="K53" s="41"/>
      <c r="L53" s="42"/>
    </row>
    <row r="54" s="1" customFormat="1" ht="24.75" customHeight="1" spans="1:12">
      <c r="A54" s="25"/>
      <c r="B54" s="26"/>
      <c r="C54" s="26"/>
      <c r="D54" s="22"/>
      <c r="E54" s="26"/>
      <c r="F54" s="27"/>
      <c r="G54" s="27"/>
      <c r="H54" s="27"/>
      <c r="I54" s="43"/>
      <c r="J54" s="41"/>
      <c r="K54" s="41"/>
      <c r="L54" s="42"/>
    </row>
    <row r="55" s="1" customFormat="1" ht="24.75" customHeight="1" spans="1:12">
      <c r="A55" s="25"/>
      <c r="B55" s="26"/>
      <c r="C55" s="26"/>
      <c r="D55" s="22"/>
      <c r="E55" s="26"/>
      <c r="F55" s="27"/>
      <c r="G55" s="27"/>
      <c r="H55" s="27"/>
      <c r="I55" s="43"/>
      <c r="J55" s="41"/>
      <c r="K55" s="41"/>
      <c r="L55" s="42"/>
    </row>
    <row r="56" s="1" customFormat="1" ht="24.75" customHeight="1" spans="1:12">
      <c r="A56" s="32"/>
      <c r="B56" s="22"/>
      <c r="C56" s="22"/>
      <c r="D56" s="22"/>
      <c r="E56" s="33"/>
      <c r="F56" s="27"/>
      <c r="G56" s="27"/>
      <c r="H56" s="27"/>
      <c r="I56" s="43"/>
      <c r="J56" s="44"/>
      <c r="K56" s="44"/>
      <c r="L56" s="45"/>
    </row>
    <row r="57" s="1" customFormat="1" ht="24.75" customHeight="1" spans="1:12">
      <c r="A57" s="32" t="s">
        <v>34</v>
      </c>
      <c r="B57" s="22"/>
      <c r="C57" s="22"/>
      <c r="D57" s="22"/>
      <c r="E57" s="22"/>
      <c r="F57" s="27">
        <f t="shared" ref="F57:H57" si="4">SUM(F8:F8)</f>
        <v>1430</v>
      </c>
      <c r="G57" s="27">
        <f t="shared" si="4"/>
        <v>14</v>
      </c>
      <c r="H57" s="27">
        <f t="shared" si="4"/>
        <v>1444</v>
      </c>
      <c r="I57" s="46" t="s">
        <v>35</v>
      </c>
      <c r="J57" s="44">
        <f>SUM(J8:J8)</f>
        <v>26.4</v>
      </c>
      <c r="K57" s="44">
        <f>SUM(K8:K8)</f>
        <v>26.9</v>
      </c>
      <c r="L57" s="45"/>
    </row>
    <row r="62" spans="13:13">
      <c r="M62" s="47"/>
    </row>
    <row r="64" spans="13:13">
      <c r="M64" s="1"/>
    </row>
    <row r="65" ht="34" customHeight="1" spans="13:13">
      <c r="M65" s="1"/>
    </row>
    <row r="66" ht="29" customHeight="1" spans="13:13">
      <c r="M66" s="1"/>
    </row>
    <row r="67" ht="26" customHeight="1" spans="13:13">
      <c r="M67" s="1"/>
    </row>
    <row r="68" ht="26" customHeight="1" spans="13:13">
      <c r="M68" s="1"/>
    </row>
    <row r="69" ht="26" customHeight="1" spans="13:13">
      <c r="M69" s="1"/>
    </row>
    <row r="70" ht="26" customHeight="1" spans="13:13">
      <c r="M70" s="1"/>
    </row>
    <row r="71" ht="26" customHeight="1" spans="13:13">
      <c r="M71" s="1"/>
    </row>
    <row r="72" ht="26" customHeight="1" spans="13:13">
      <c r="M72" s="1"/>
    </row>
    <row r="73" ht="26" customHeight="1" spans="13:13">
      <c r="M73" s="1"/>
    </row>
    <row r="74" ht="26" customHeight="1" spans="13:13">
      <c r="M74" s="1"/>
    </row>
    <row r="75" ht="26" customHeight="1" spans="13:13">
      <c r="M75" s="1"/>
    </row>
    <row r="76" ht="26" customHeight="1" spans="13:13">
      <c r="M76" s="1"/>
    </row>
    <row r="77" ht="26" customHeight="1" spans="13:13">
      <c r="M77" s="1"/>
    </row>
    <row r="78" ht="26" customHeight="1" spans="13:13">
      <c r="M78" s="1"/>
    </row>
    <row r="79" ht="26" customHeight="1" spans="13:13">
      <c r="M79" s="1"/>
    </row>
    <row r="80" ht="26" customHeight="1" spans="13:13">
      <c r="M80" s="1"/>
    </row>
    <row r="81" ht="26" customHeight="1" spans="13:13">
      <c r="M81" s="1"/>
    </row>
    <row r="82" ht="26" customHeight="1" spans="13:13">
      <c r="M82" s="1"/>
    </row>
    <row r="83" ht="26" customHeight="1" spans="13:13">
      <c r="M83" s="1"/>
    </row>
    <row r="84" ht="26" customHeight="1" spans="13:13">
      <c r="M84" s="1"/>
    </row>
    <row r="85" ht="26" customHeight="1" spans="13:13">
      <c r="M85" s="1"/>
    </row>
    <row r="86" ht="30" customHeight="1" spans="13:13">
      <c r="M86" s="1"/>
    </row>
    <row r="87" ht="26" customHeight="1" spans="13:13">
      <c r="M87" s="1"/>
    </row>
    <row r="88" ht="24" customHeight="1" spans="13:13">
      <c r="M88" s="1"/>
    </row>
    <row r="89" ht="25" customHeight="1" spans="13:13">
      <c r="M89" s="1"/>
    </row>
    <row r="90" ht="32" customHeight="1" spans="13:13">
      <c r="M90" s="1"/>
    </row>
    <row r="91" spans="13:13">
      <c r="M91" s="1"/>
    </row>
    <row r="92" ht="21" customHeight="1" spans="13:13">
      <c r="M92" s="1"/>
    </row>
  </sheetData>
  <mergeCells count="12">
    <mergeCell ref="A1:L1"/>
    <mergeCell ref="A2:L2"/>
    <mergeCell ref="E3:F3"/>
    <mergeCell ref="D4:E4"/>
    <mergeCell ref="A8:A55"/>
    <mergeCell ref="C10:C11"/>
    <mergeCell ref="C13:C14"/>
    <mergeCell ref="C15:C16"/>
    <mergeCell ref="C29:C31"/>
    <mergeCell ref="C33:C34"/>
    <mergeCell ref="C35:C36"/>
    <mergeCell ref="F4:L5"/>
  </mergeCells>
  <pageMargins left="0.7" right="0.7" top="0.75" bottom="0.75" header="0.3" footer="0.3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2024-12-09T09:00:05Z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BAD65A71F82A4DF5BFC0942CB9DA0D2C_13</vt:lpwstr>
  </property>
</Properties>
</file>