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 activeTab="1"/>
  </bookViews>
  <sheets>
    <sheet name="箱唛" sheetId="1" r:id="rId1"/>
    <sheet name="送货单" sheetId="2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送货单!$A$1:$L$12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11" i="2"/>
  <c r="G10"/>
  <c r="H10" s="1"/>
  <c r="G9"/>
  <c r="H9" s="1"/>
  <c r="G8"/>
  <c r="H8" s="1"/>
</calcChain>
</file>

<file path=xl/sharedStrings.xml><?xml version="1.0" encoding="utf-8"?>
<sst xmlns="http://schemas.openxmlformats.org/spreadsheetml/2006/main" count="61" uniqueCount="57">
  <si>
    <t>Factory name (工厂名称)</t>
  </si>
  <si>
    <t>华盛</t>
  </si>
  <si>
    <t>Product Code.(产品编号)</t>
  </si>
  <si>
    <t>ET090118 po: 50003 TYPE1</t>
  </si>
  <si>
    <t>Style Code.(款号)</t>
  </si>
  <si>
    <t>2479  4484   4917  7475</t>
  </si>
  <si>
    <t>Carton No.(箱号):</t>
  </si>
  <si>
    <t>Inner Packages(包装方式）</t>
  </si>
  <si>
    <t xml:space="preserve"> 折叠 / 袋装</t>
  </si>
  <si>
    <t>1</t>
  </si>
  <si>
    <t>SIZE/qty (尺码/数量)</t>
  </si>
  <si>
    <t>Carton Dimension（箱规）</t>
  </si>
  <si>
    <t>27*27</t>
  </si>
  <si>
    <t>Country of Origin：</t>
  </si>
  <si>
    <t>Gross Weight（毛重）</t>
  </si>
  <si>
    <t xml:space="preserve"> </t>
  </si>
  <si>
    <t>Net Weight（净重）</t>
  </si>
  <si>
    <t>Remark（备注）</t>
  </si>
  <si>
    <t>/</t>
  </si>
  <si>
    <r>
      <rPr>
        <b/>
        <sz val="20"/>
        <color indexed="64"/>
        <rFont val="宋体"/>
        <family val="3"/>
        <charset val="134"/>
      </rPr>
      <t xml:space="preserve">上 海 汭 珩 </t>
    </r>
    <r>
      <rPr>
        <b/>
        <sz val="20"/>
        <color indexed="64"/>
        <rFont val="宋体"/>
        <family val="3"/>
        <charset val="134"/>
      </rPr>
      <t>发</t>
    </r>
    <r>
      <rPr>
        <b/>
        <sz val="20"/>
        <color indexed="64"/>
        <rFont val="Calibri"/>
        <family val="2"/>
      </rPr>
      <t xml:space="preserve">  </t>
    </r>
    <r>
      <rPr>
        <b/>
        <sz val="20"/>
        <color indexed="64"/>
        <rFont val="宋体"/>
        <family val="3"/>
        <charset val="134"/>
      </rPr>
      <t>货</t>
    </r>
    <r>
      <rPr>
        <b/>
        <sz val="20"/>
        <color indexed="64"/>
        <rFont val="Calibri"/>
        <family val="2"/>
      </rPr>
      <t xml:space="preserve">  </t>
    </r>
    <r>
      <rPr>
        <b/>
        <sz val="20"/>
        <color indexed="64"/>
        <rFont val="宋体"/>
        <family val="3"/>
        <charset val="134"/>
      </rPr>
      <t>清</t>
    </r>
    <r>
      <rPr>
        <b/>
        <sz val="20"/>
        <color indexed="64"/>
        <rFont val="Calibri"/>
        <family val="2"/>
      </rPr>
      <t xml:space="preserve">  </t>
    </r>
    <r>
      <rPr>
        <b/>
        <sz val="20"/>
        <color indexed="64"/>
        <rFont val="宋体"/>
        <family val="3"/>
        <charset val="134"/>
      </rPr>
      <t>单</t>
    </r>
  </si>
  <si>
    <r>
      <rPr>
        <b/>
        <sz val="20"/>
        <color indexed="64"/>
        <rFont val="宋体"/>
        <family val="3"/>
        <charset val="134"/>
      </rPr>
      <t>（</t>
    </r>
    <r>
      <rPr>
        <b/>
        <sz val="20"/>
        <color indexed="64"/>
        <rFont val="Calibri"/>
        <family val="2"/>
      </rPr>
      <t>ruihengPackaging Delivery List</t>
    </r>
    <r>
      <rPr>
        <b/>
        <sz val="20"/>
        <color indexed="64"/>
        <rFont val="宋体"/>
        <family val="3"/>
        <charset val="134"/>
      </rPr>
      <t>）</t>
    </r>
  </si>
  <si>
    <r>
      <rPr>
        <b/>
        <sz val="11"/>
        <color indexed="64"/>
        <rFont val="Calibri"/>
        <family val="2"/>
      </rPr>
      <t xml:space="preserve">Shipping Date </t>
    </r>
    <r>
      <rPr>
        <b/>
        <sz val="11"/>
        <color indexed="64"/>
        <rFont val="宋体"/>
        <family val="3"/>
        <charset val="134"/>
      </rPr>
      <t>发货日期</t>
    </r>
    <r>
      <rPr>
        <b/>
        <sz val="11"/>
        <color indexed="64"/>
        <rFont val="Calibri"/>
        <family val="2"/>
      </rPr>
      <t>:</t>
    </r>
  </si>
  <si>
    <t xml:space="preserve">陈秋榕 138 5902 1361 
福建省 福州市 闽侯县
祥谦镇中凯信集团中院村中院工业园
</t>
  </si>
  <si>
    <r>
      <rPr>
        <b/>
        <sz val="11"/>
        <color indexed="64"/>
        <rFont val="宋体"/>
        <family val="3"/>
        <charset val="134"/>
      </rPr>
      <t>快递单号</t>
    </r>
    <r>
      <rPr>
        <b/>
        <sz val="11"/>
        <color indexed="64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</si>
  <si>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</si>
  <si>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</si>
  <si>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</si>
  <si>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</si>
  <si>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</si>
  <si>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</si>
  <si>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</si>
  <si>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</si>
  <si>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</si>
  <si>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</si>
  <si>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</si>
  <si>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</si>
  <si>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产品规格</t>
  </si>
  <si>
    <t>款号</t>
  </si>
  <si>
    <t>号型</t>
  </si>
  <si>
    <t>颜色</t>
  </si>
  <si>
    <r>
      <rPr>
        <b/>
        <sz val="10"/>
        <rFont val="Arial Unicode MS"/>
        <family val="2"/>
        <charset val="134"/>
      </rPr>
      <t>订单数</t>
    </r>
  </si>
  <si>
    <t>备品</t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</si>
  <si>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</si>
  <si>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</si>
  <si>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</si>
  <si>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</si>
  <si>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</si>
  <si>
    <r>
      <t>4</t>
    </r>
    <r>
      <rPr>
        <sz val="11"/>
        <color theme="1"/>
        <rFont val="等线"/>
        <family val="3"/>
        <charset val="134"/>
        <scheme val="minor"/>
      </rPr>
      <t>5*55</t>
    </r>
  </si>
  <si>
    <t>2025ZL03-CGDJX113202411142</t>
  </si>
  <si>
    <t>B3FGS71E254076N42</t>
  </si>
  <si>
    <t>白崧绿76.2*101.6CM</t>
  </si>
  <si>
    <t>B3FGS71E255076N42</t>
  </si>
  <si>
    <t>橡糖蓝76.2*101.6CM</t>
  </si>
  <si>
    <t>B3FGS71E264076N42</t>
  </si>
  <si>
    <t>糖霜粉76.2*101.6CM</t>
  </si>
  <si>
    <r>
      <t>P241</t>
    </r>
    <r>
      <rPr>
        <sz val="11"/>
        <color theme="1"/>
        <rFont val="等线"/>
        <family val="3"/>
        <charset val="134"/>
        <scheme val="minor"/>
      </rPr>
      <t>20197//S24120127</t>
    </r>
    <phoneticPr fontId="30" type="noConversion"/>
  </si>
  <si>
    <t xml:space="preserve"> SF15434733720179</t>
    <phoneticPr fontId="30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</si>
</sst>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1">
    <font>
      <sz val="11"/>
      <color theme="1"/>
      <name val="等线"/>
      <scheme val="minor"/>
    </font>
    <font>
      <sz val="10"/>
      <name val="Arial"/>
    </font>
    <font>
      <sz val="10"/>
      <name val="Geneva"/>
    </font>
    <font>
      <sz val="11"/>
      <color indexed="64"/>
      <name val="Calibri"/>
      <family val="2"/>
    </font>
    <font>
      <sz val="12"/>
      <name val="宋体"/>
      <family val="3"/>
      <charset val="134"/>
    </font>
    <font>
      <b/>
      <sz val="10"/>
      <color theme="1"/>
      <name val="等线"/>
      <family val="3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indexed="2"/>
      <name val="宋体"/>
      <family val="3"/>
      <charset val="134"/>
    </font>
    <font>
      <b/>
      <sz val="11"/>
      <color indexed="64"/>
      <name val="Calibri"/>
      <family val="2"/>
    </font>
    <font>
      <b/>
      <sz val="20"/>
      <color indexed="64"/>
      <name val="Calibri"/>
      <family val="2"/>
    </font>
    <font>
      <b/>
      <sz val="11"/>
      <color indexed="2"/>
      <name val="Calibri"/>
      <family val="2"/>
    </font>
    <font>
      <b/>
      <sz val="10"/>
      <color indexed="2"/>
      <name val="宋体"/>
      <family val="3"/>
      <charset val="134"/>
    </font>
    <font>
      <b/>
      <sz val="11"/>
      <color indexed="64"/>
      <name val="宋体"/>
      <family val="3"/>
      <charset val="134"/>
    </font>
    <font>
      <b/>
      <sz val="11"/>
      <color indexed="2"/>
      <name val="宋体"/>
      <family val="3"/>
      <charset val="134"/>
    </font>
    <font>
      <b/>
      <sz val="10"/>
      <color indexed="64"/>
      <name val="Calibri"/>
      <family val="2"/>
    </font>
    <font>
      <b/>
      <sz val="10"/>
      <name val="Calibri"/>
      <family val="2"/>
    </font>
    <font>
      <b/>
      <sz val="10"/>
      <name val="宋体"/>
      <family val="3"/>
      <charset val="134"/>
    </font>
    <font>
      <b/>
      <sz val="10"/>
      <name val="Arial Unicode MS"/>
      <family val="2"/>
      <charset val="134"/>
    </font>
    <font>
      <b/>
      <sz val="10"/>
      <color indexed="64"/>
      <name val="宋体"/>
      <family val="3"/>
      <charset val="134"/>
    </font>
    <font>
      <sz val="9"/>
      <name val="Tahoma"/>
      <family val="2"/>
    </font>
    <font>
      <b/>
      <sz val="20"/>
      <color indexed="64"/>
      <name val="宋体"/>
      <family val="3"/>
      <charset val="134"/>
    </font>
    <font>
      <b/>
      <sz val="10"/>
      <name val="Arial"/>
      <family val="2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2" fillId="0" borderId="0"/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</cellStyleXfs>
  <cellXfs count="61">
    <xf numFmtId="0" fontId="0" fillId="0" borderId="0" xfId="0" applyAlignment="1">
      <alignment vertical="center"/>
    </xf>
    <xf numFmtId="0" fontId="5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49" fontId="0" fillId="0" borderId="4" xfId="0" applyNumberFormat="1" applyBorder="1" applyAlignment="1">
      <alignment vertical="center"/>
    </xf>
    <xf numFmtId="176" fontId="15" fillId="0" borderId="0" xfId="0" applyNumberFormat="1" applyFont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right" vertical="center"/>
    </xf>
    <xf numFmtId="176" fontId="19" fillId="0" borderId="4" xfId="0" applyNumberFormat="1" applyFont="1" applyBorder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77" fontId="15" fillId="0" borderId="4" xfId="0" applyNumberFormat="1" applyFont="1" applyBorder="1" applyAlignment="1">
      <alignment horizontal="center" vertical="center"/>
    </xf>
    <xf numFmtId="176" fontId="21" fillId="0" borderId="0" xfId="0" applyNumberFormat="1" applyFont="1" applyAlignment="1">
      <alignment horizontal="center" vertical="center"/>
    </xf>
    <xf numFmtId="176" fontId="22" fillId="0" borderId="4" xfId="0" applyNumberFormat="1" applyFont="1" applyBorder="1" applyAlignment="1">
      <alignment horizontal="center" vertical="center"/>
    </xf>
    <xf numFmtId="176" fontId="22" fillId="0" borderId="4" xfId="3" applyNumberFormat="1" applyFont="1" applyBorder="1" applyAlignment="1">
      <alignment horizontal="center" vertical="center" wrapText="1"/>
    </xf>
    <xf numFmtId="178" fontId="22" fillId="0" borderId="4" xfId="3" applyNumberFormat="1" applyFont="1" applyBorder="1" applyAlignment="1">
      <alignment horizontal="center" vertical="center" wrapText="1"/>
    </xf>
    <xf numFmtId="49" fontId="22" fillId="0" borderId="4" xfId="3" applyNumberFormat="1" applyFont="1" applyBorder="1" applyAlignment="1">
      <alignment horizontal="center" vertical="center" wrapText="1"/>
    </xf>
    <xf numFmtId="0" fontId="22" fillId="0" borderId="4" xfId="3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177" fontId="22" fillId="0" borderId="4" xfId="3" applyNumberFormat="1" applyFont="1" applyBorder="1" applyAlignment="1">
      <alignment horizontal="center" vertical="center" wrapText="1"/>
    </xf>
    <xf numFmtId="176" fontId="23" fillId="0" borderId="11" xfId="4" applyNumberFormat="1" applyFont="1" applyBorder="1" applyAlignment="1">
      <alignment horizontal="center" vertical="center" wrapText="1"/>
    </xf>
    <xf numFmtId="176" fontId="24" fillId="0" borderId="11" xfId="3" applyNumberFormat="1" applyFont="1" applyBorder="1" applyAlignment="1">
      <alignment horizontal="center" vertical="center" wrapText="1"/>
    </xf>
    <xf numFmtId="176" fontId="25" fillId="0" borderId="11" xfId="0" applyNumberFormat="1" applyFont="1" applyBorder="1" applyAlignment="1">
      <alignment horizontal="center" vertical="center"/>
    </xf>
    <xf numFmtId="49" fontId="25" fillId="0" borderId="11" xfId="0" applyNumberFormat="1" applyFont="1" applyBorder="1" applyAlignment="1">
      <alignment horizontal="center" vertical="center"/>
    </xf>
    <xf numFmtId="0" fontId="22" fillId="0" borderId="11" xfId="3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49" fontId="23" fillId="0" borderId="11" xfId="3" applyNumberFormat="1" applyFont="1" applyBorder="1" applyAlignment="1">
      <alignment horizontal="center" vertical="center" wrapText="1"/>
    </xf>
    <xf numFmtId="177" fontId="22" fillId="0" borderId="11" xfId="3" applyNumberFormat="1" applyFont="1" applyBorder="1" applyAlignment="1">
      <alignment horizontal="center" vertical="center" wrapText="1"/>
    </xf>
    <xf numFmtId="176" fontId="23" fillId="0" borderId="11" xfId="3" applyNumberFormat="1" applyFont="1" applyBorder="1" applyAlignment="1">
      <alignment horizontal="center" vertical="center" wrapText="1"/>
    </xf>
    <xf numFmtId="0" fontId="26" fillId="0" borderId="12" xfId="0" applyFont="1" applyBorder="1" applyAlignment="1" applyProtection="1">
      <alignment horizontal="left" vertical="center" wrapText="1"/>
    </xf>
    <xf numFmtId="0" fontId="26" fillId="0" borderId="12" xfId="0" applyFont="1" applyBorder="1" applyAlignment="1" applyProtection="1">
      <alignment horizontal="right" vertical="center" wrapText="1"/>
    </xf>
    <xf numFmtId="179" fontId="0" fillId="0" borderId="4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4" fontId="17" fillId="0" borderId="4" xfId="0" applyNumberFormat="1" applyFont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top" wrapText="1"/>
    </xf>
    <xf numFmtId="176" fontId="18" fillId="0" borderId="6" xfId="0" applyNumberFormat="1" applyFont="1" applyBorder="1" applyAlignment="1">
      <alignment horizontal="center" vertical="top" wrapText="1"/>
    </xf>
    <xf numFmtId="176" fontId="18" fillId="0" borderId="7" xfId="0" applyNumberFormat="1" applyFont="1" applyBorder="1" applyAlignment="1">
      <alignment horizontal="center" vertical="top" wrapText="1"/>
    </xf>
    <xf numFmtId="176" fontId="18" fillId="0" borderId="8" xfId="0" applyNumberFormat="1" applyFont="1" applyBorder="1" applyAlignment="1">
      <alignment horizontal="center" vertical="top" wrapText="1"/>
    </xf>
    <xf numFmtId="176" fontId="18" fillId="0" borderId="9" xfId="0" applyNumberFormat="1" applyFont="1" applyBorder="1" applyAlignment="1">
      <alignment horizontal="center" vertical="top" wrapText="1"/>
    </xf>
    <xf numFmtId="176" fontId="18" fillId="0" borderId="10" xfId="0" applyNumberFormat="1" applyFont="1" applyBorder="1" applyAlignment="1">
      <alignment horizontal="center" vertical="top" wrapText="1"/>
    </xf>
    <xf numFmtId="176" fontId="15" fillId="0" borderId="4" xfId="0" applyNumberFormat="1" applyFont="1" applyBorder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</cellXfs>
  <cellStyles count="7">
    <cellStyle name="Normal 2" xfId="1"/>
    <cellStyle name="Normal_UPC Check Digit Calculator" xfId="2"/>
    <cellStyle name="常规" xfId="0" builtinId="0"/>
    <cellStyle name="常规 2" xfId="3"/>
    <cellStyle name="常规 2 2" xfId="4"/>
    <cellStyle name="常规 3" xfId="5"/>
    <cellStyle name="常规 4" xfId="6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4.2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1"/>
      <c r="B1" s="42"/>
      <c r="C1" s="43"/>
    </row>
    <row r="2" spans="1:3" ht="27" customHeight="1">
      <c r="A2" s="1" t="s">
        <v>0</v>
      </c>
      <c r="B2" s="2" t="s">
        <v>1</v>
      </c>
      <c r="C2" s="44"/>
    </row>
    <row r="3" spans="1:3" ht="27" customHeight="1">
      <c r="A3" s="1" t="s">
        <v>2</v>
      </c>
      <c r="B3" s="3" t="s">
        <v>3</v>
      </c>
      <c r="C3" s="44"/>
    </row>
    <row r="4" spans="1:3" ht="27" customHeight="1">
      <c r="A4" s="1" t="s">
        <v>4</v>
      </c>
      <c r="B4" s="3" t="s">
        <v>5</v>
      </c>
      <c r="C4" s="44"/>
    </row>
    <row r="5" spans="1:3" ht="27" customHeight="1">
      <c r="A5" s="1" t="s">
        <v>2</v>
      </c>
      <c r="B5" s="3" t="s">
        <v>3</v>
      </c>
      <c r="C5" s="4" t="s">
        <v>6</v>
      </c>
    </row>
    <row r="6" spans="1:3" ht="27" customHeight="1">
      <c r="A6" s="1" t="s">
        <v>7</v>
      </c>
      <c r="B6" s="5" t="s">
        <v>8</v>
      </c>
      <c r="C6" s="45" t="s">
        <v>9</v>
      </c>
    </row>
    <row r="7" spans="1:3" ht="302.25" customHeight="1">
      <c r="A7" s="1" t="s">
        <v>10</v>
      </c>
      <c r="B7" s="6"/>
      <c r="C7" s="45"/>
    </row>
    <row r="8" spans="1:3" ht="33.75" customHeight="1">
      <c r="A8" s="1" t="s">
        <v>11</v>
      </c>
      <c r="B8" s="7" t="s">
        <v>12</v>
      </c>
      <c r="C8" s="4" t="s">
        <v>13</v>
      </c>
    </row>
    <row r="9" spans="1:3" ht="33.75" customHeight="1">
      <c r="A9" s="1" t="s">
        <v>14</v>
      </c>
      <c r="B9" s="8">
        <v>6.1</v>
      </c>
      <c r="C9" s="46" t="s">
        <v>15</v>
      </c>
    </row>
    <row r="10" spans="1:3" ht="33.75" customHeight="1">
      <c r="A10" s="1" t="s">
        <v>16</v>
      </c>
      <c r="B10" s="8">
        <v>5.2</v>
      </c>
      <c r="C10" s="46"/>
    </row>
    <row r="11" spans="1:3" ht="33.75" customHeight="1">
      <c r="A11" s="1" t="s">
        <v>17</v>
      </c>
      <c r="B11" s="9" t="s">
        <v>18</v>
      </c>
      <c r="C11" s="46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30" type="noConversion"/>
  <pageMargins left="0" right="0" top="0.74803149606299213" bottom="0.74803149606299213" header="0.31496062992125984" footer="0.31496062992125984"/>
  <pageSetup paperSize="9" scale="9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1"/>
  <sheetViews>
    <sheetView tabSelected="1" zoomScale="145" workbookViewId="0">
      <selection activeCell="G21" sqref="G21"/>
    </sheetView>
  </sheetViews>
  <sheetFormatPr defaultRowHeight="14.25"/>
  <cols>
    <col min="1" max="1" width="11.5" style="10" customWidth="1"/>
    <col min="2" max="2" width="9" style="10"/>
    <col min="3" max="3" width="18.875" style="10" customWidth="1"/>
    <col min="4" max="4" width="15" style="10" customWidth="1"/>
    <col min="5" max="5" width="15.375" style="11" customWidth="1"/>
    <col min="6" max="6" width="9.5" style="10" customWidth="1"/>
    <col min="7" max="7" width="14.25" style="10" customWidth="1"/>
    <col min="8" max="12" width="7.75" style="10" customWidth="1"/>
  </cols>
  <sheetData>
    <row r="1" spans="1:12" s="12" customFormat="1" ht="23.25" customHeight="1">
      <c r="A1" s="47" t="s">
        <v>19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s="12" customFormat="1" ht="23.25" customHeight="1">
      <c r="A2" s="47" t="s">
        <v>20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s="12" customFormat="1" ht="22.5" customHeight="1">
      <c r="A3" s="14"/>
      <c r="B3" s="14"/>
      <c r="C3" s="14"/>
      <c r="D3" s="15" t="s">
        <v>21</v>
      </c>
      <c r="E3" s="48">
        <v>45633</v>
      </c>
      <c r="F3" s="48"/>
      <c r="G3" s="49" t="s">
        <v>22</v>
      </c>
      <c r="H3" s="50"/>
      <c r="I3" s="50"/>
      <c r="J3" s="50"/>
      <c r="K3" s="50"/>
      <c r="L3" s="51"/>
    </row>
    <row r="4" spans="1:12" s="12" customFormat="1" ht="19.5" customHeight="1">
      <c r="A4" s="16"/>
      <c r="B4" s="14"/>
      <c r="C4" s="55" t="s">
        <v>23</v>
      </c>
      <c r="D4" s="55"/>
      <c r="E4" s="56" t="s">
        <v>56</v>
      </c>
      <c r="F4" s="56"/>
      <c r="G4" s="52"/>
      <c r="H4" s="53"/>
      <c r="I4" s="53"/>
      <c r="J4" s="53"/>
      <c r="K4" s="53"/>
      <c r="L4" s="54"/>
    </row>
    <row r="5" spans="1:12" s="12" customFormat="1" ht="26.25" hidden="1">
      <c r="A5" s="14"/>
      <c r="B5" s="17"/>
      <c r="C5" s="14"/>
      <c r="D5" s="14"/>
      <c r="E5" s="18"/>
      <c r="F5" s="19"/>
      <c r="G5" s="19"/>
      <c r="H5" s="19"/>
      <c r="I5" s="13"/>
      <c r="J5" s="20"/>
      <c r="K5" s="20"/>
      <c r="L5" s="14"/>
    </row>
    <row r="6" spans="1:12" s="21" customFormat="1" ht="30" customHeight="1">
      <c r="A6" s="22" t="s">
        <v>24</v>
      </c>
      <c r="B6" s="23" t="s">
        <v>25</v>
      </c>
      <c r="C6" s="23" t="s">
        <v>26</v>
      </c>
      <c r="D6" s="24" t="s">
        <v>27</v>
      </c>
      <c r="E6" s="25" t="s">
        <v>28</v>
      </c>
      <c r="F6" s="26" t="s">
        <v>29</v>
      </c>
      <c r="G6" s="27"/>
      <c r="H6" s="26" t="s">
        <v>30</v>
      </c>
      <c r="I6" s="25" t="s">
        <v>31</v>
      </c>
      <c r="J6" s="28" t="s">
        <v>32</v>
      </c>
      <c r="K6" s="28" t="s">
        <v>33</v>
      </c>
      <c r="L6" s="23" t="s">
        <v>34</v>
      </c>
    </row>
    <row r="7" spans="1:12" s="21" customFormat="1" ht="33.75" customHeight="1">
      <c r="A7" s="29" t="s">
        <v>35</v>
      </c>
      <c r="B7" s="30" t="s">
        <v>36</v>
      </c>
      <c r="C7" s="31" t="s">
        <v>37</v>
      </c>
      <c r="D7" s="31" t="s">
        <v>38</v>
      </c>
      <c r="E7" s="32" t="s">
        <v>39</v>
      </c>
      <c r="F7" s="33" t="s">
        <v>40</v>
      </c>
      <c r="G7" s="34" t="s">
        <v>41</v>
      </c>
      <c r="H7" s="33" t="s">
        <v>42</v>
      </c>
      <c r="I7" s="35" t="s">
        <v>43</v>
      </c>
      <c r="J7" s="36" t="s">
        <v>44</v>
      </c>
      <c r="K7" s="36" t="s">
        <v>45</v>
      </c>
      <c r="L7" s="37" t="s">
        <v>46</v>
      </c>
    </row>
    <row r="8" spans="1:12" ht="24" customHeight="1">
      <c r="A8" s="60" t="s">
        <v>55</v>
      </c>
      <c r="B8" s="58" t="s">
        <v>47</v>
      </c>
      <c r="C8" s="38" t="s">
        <v>48</v>
      </c>
      <c r="D8" s="38" t="s">
        <v>49</v>
      </c>
      <c r="E8" s="38" t="s">
        <v>50</v>
      </c>
      <c r="F8" s="39">
        <v>323</v>
      </c>
      <c r="G8" s="40">
        <f t="shared" ref="G8:G10" si="0">F8*0.03</f>
        <v>9.69</v>
      </c>
      <c r="H8" s="40">
        <f t="shared" ref="H8:H10" si="1">SUM(F8:G8)</f>
        <v>332.69</v>
      </c>
    </row>
    <row r="9" spans="1:12" ht="22.5">
      <c r="A9" s="57"/>
      <c r="B9" s="59"/>
      <c r="C9" s="38" t="s">
        <v>48</v>
      </c>
      <c r="D9" s="38" t="s">
        <v>51</v>
      </c>
      <c r="E9" s="38" t="s">
        <v>52</v>
      </c>
      <c r="F9" s="39">
        <v>203</v>
      </c>
      <c r="G9" s="40">
        <f t="shared" si="0"/>
        <v>6.09</v>
      </c>
      <c r="H9" s="40">
        <f t="shared" si="1"/>
        <v>209.09</v>
      </c>
    </row>
    <row r="10" spans="1:12" ht="22.5">
      <c r="A10" s="57"/>
      <c r="B10" s="59"/>
      <c r="C10" s="38" t="s">
        <v>48</v>
      </c>
      <c r="D10" s="38" t="s">
        <v>53</v>
      </c>
      <c r="E10" s="38" t="s">
        <v>54</v>
      </c>
      <c r="F10" s="39">
        <v>523</v>
      </c>
      <c r="G10" s="40">
        <f t="shared" si="0"/>
        <v>15.69</v>
      </c>
      <c r="H10" s="40">
        <f t="shared" si="1"/>
        <v>538.69000000000005</v>
      </c>
    </row>
    <row r="11" spans="1:12">
      <c r="F11" s="40">
        <f>SUM(F8:F10)</f>
        <v>1049</v>
      </c>
    </row>
  </sheetData>
  <mergeCells count="8">
    <mergeCell ref="A8:A10"/>
    <mergeCell ref="B8:B10"/>
    <mergeCell ref="A1:L1"/>
    <mergeCell ref="A2:L2"/>
    <mergeCell ref="E3:F3"/>
    <mergeCell ref="G3:L4"/>
    <mergeCell ref="C4:D4"/>
    <mergeCell ref="E4:F4"/>
  </mergeCells>
  <phoneticPr fontId="30" type="noConversion"/>
  <pageMargins left="0" right="0" top="0" bottom="0" header="0.31496062992125984" footer="0.31496062992125984"/>
  <pageSetup paperSize="9" orientation="landscape" horizontalDpi="2147483648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revision>1</cp:revision>
  <dcterms:modified xsi:type="dcterms:W3CDTF">2024-12-10T01:12:41Z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