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8"/>
  <c r="H8" s="1"/>
  <c r="F42"/>
</calcChain>
</file>

<file path=xl/sharedStrings.xml><?xml version="1.0" encoding="utf-8"?>
<sst xmlns="http://schemas.openxmlformats.org/spreadsheetml/2006/main" count="99" uniqueCount="35">
  <si>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</si>
  <si>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</si>
  <si>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</si>
  <si>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</si>
  <si>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</si>
  <si>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</si>
  <si>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</si>
  <si>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</si>
  <si>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</si>
  <si>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</si>
  <si>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</si>
  <si>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</si>
  <si>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</si>
  <si>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</si>
  <si>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</si>
  <si>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</si>
  <si>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</si>
  <si>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</si>
  <si>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</si>
  <si>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</si>
  <si>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</si>
  <si>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</si>
  <si>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</si>
  <si>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</si>
  <si>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</si>
  <si>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</si>
  <si>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</si>
  <si>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</si>
  <si>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100*135</t>
    <phoneticPr fontId="15" type="noConversion"/>
  </si>
  <si>
    <t>SF 1544733722802</t>
    <phoneticPr fontId="15" type="noConversion"/>
  </si>
  <si>
    <t>BK81 - BLACK</t>
  </si>
  <si>
    <t xml:space="preserve">P24120059 //S24120038          </t>
    <phoneticPr fontId="15" type="noConversion"/>
  </si>
  <si>
    <t>E5256AX</t>
  </si>
  <si>
    <t>NV135 - NAVY</t>
  </si>
  <si>
    <t>GN739 - GREEN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</si>
</sst>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2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view="pageBreakPreview" topLeftCell="A10" zoomScaleSheetLayoutView="100" workbookViewId="0">
      <selection activeCell="E52" sqref="E52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9.75" customWidth="1"/>
    <col min="6" max="8" width="6.125" style="9" customWidth="1"/>
    <col min="9" max="11" width="9" style="9"/>
  </cols>
  <sheetData>
    <row r="1" spans="1:12" ht="25.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0" customHeight="1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>
      <c r="A3" s="18"/>
      <c r="B3" s="18"/>
      <c r="C3" s="18"/>
      <c r="D3" s="14" t="s">
        <v>0</v>
      </c>
      <c r="E3" s="29">
        <v>45632</v>
      </c>
      <c r="F3" s="29"/>
      <c r="G3" s="27"/>
      <c r="H3" s="27"/>
      <c r="I3" s="27"/>
      <c r="J3" s="27"/>
      <c r="K3" s="27"/>
      <c r="L3" s="27"/>
    </row>
    <row r="4" spans="1:12" ht="21.75" customHeight="1">
      <c r="A4" s="3"/>
      <c r="B4" s="18"/>
      <c r="C4" s="30" t="s">
        <v>1</v>
      </c>
      <c r="D4" s="30"/>
      <c r="E4" s="31" t="s">
        <v>29</v>
      </c>
      <c r="F4" s="31"/>
      <c r="G4" s="27"/>
      <c r="H4" s="27"/>
      <c r="I4" s="27"/>
      <c r="J4" s="27"/>
      <c r="K4" s="27"/>
      <c r="L4" s="27"/>
    </row>
    <row r="5" spans="1:12" ht="18.75" customHeight="1">
      <c r="A5" s="18"/>
      <c r="B5" s="4"/>
      <c r="C5" s="18"/>
      <c r="D5" s="18"/>
      <c r="E5" s="18"/>
      <c r="F5" s="7"/>
      <c r="G5" s="27"/>
      <c r="H5" s="27"/>
      <c r="I5" s="27"/>
      <c r="J5" s="27"/>
      <c r="K5" s="27"/>
      <c r="L5" s="27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6" t="s">
        <v>24</v>
      </c>
      <c r="B7" s="11" t="s">
        <v>25</v>
      </c>
      <c r="C7" s="11" t="s">
        <v>26</v>
      </c>
      <c r="D7" s="11" t="s">
        <v>27</v>
      </c>
      <c r="E7" s="17" t="s">
        <v>17</v>
      </c>
      <c r="F7" s="12" t="s">
        <v>10</v>
      </c>
      <c r="G7" s="8" t="s">
        <v>11</v>
      </c>
      <c r="H7" s="8" t="s">
        <v>12</v>
      </c>
      <c r="I7" s="15" t="s">
        <v>13</v>
      </c>
      <c r="J7" s="8" t="s">
        <v>14</v>
      </c>
      <c r="K7" s="8" t="s">
        <v>15</v>
      </c>
      <c r="L7" s="6" t="s">
        <v>16</v>
      </c>
    </row>
    <row r="8" spans="1:12">
      <c r="A8" s="25" t="s">
        <v>31</v>
      </c>
      <c r="B8" s="26" t="s">
        <v>28</v>
      </c>
      <c r="C8" s="19" t="s">
        <v>32</v>
      </c>
      <c r="D8" s="19">
        <v>1509203</v>
      </c>
      <c r="E8" s="20" t="s">
        <v>33</v>
      </c>
      <c r="F8" s="20">
        <v>14.42</v>
      </c>
      <c r="G8" s="21">
        <f>F8*0.03</f>
        <v>0.43259999999999998</v>
      </c>
      <c r="H8" s="21">
        <f>SUM(F8:G8)</f>
        <v>14.852600000000001</v>
      </c>
      <c r="I8" s="13"/>
      <c r="J8" s="13"/>
      <c r="K8" s="13"/>
      <c r="L8" s="10"/>
    </row>
    <row r="9" spans="1:12">
      <c r="A9" s="25"/>
      <c r="B9" s="26"/>
      <c r="C9" s="19" t="s">
        <v>32</v>
      </c>
      <c r="D9" s="19">
        <v>1509203</v>
      </c>
      <c r="E9" s="20" t="s">
        <v>34</v>
      </c>
      <c r="F9" s="20">
        <v>15.45</v>
      </c>
      <c r="G9" s="21">
        <f t="shared" ref="G9:G41" si="0">F9*0.03</f>
        <v>0.46349999999999997</v>
      </c>
      <c r="H9" s="21">
        <f t="shared" ref="H9:H41" si="1">SUM(F9:G9)</f>
        <v>15.913499999999999</v>
      </c>
      <c r="I9" s="13"/>
      <c r="J9" s="13"/>
      <c r="K9" s="13"/>
      <c r="L9" s="10"/>
    </row>
    <row r="10" spans="1:12">
      <c r="A10" s="25"/>
      <c r="B10" s="26"/>
      <c r="C10" s="19" t="s">
        <v>32</v>
      </c>
      <c r="D10" s="19">
        <v>1509203</v>
      </c>
      <c r="E10" s="20" t="s">
        <v>30</v>
      </c>
      <c r="F10" s="20">
        <v>17.510000000000002</v>
      </c>
      <c r="G10" s="21">
        <f t="shared" si="0"/>
        <v>0.52529999999999999</v>
      </c>
      <c r="H10" s="21">
        <f t="shared" si="1"/>
        <v>18.035300000000003</v>
      </c>
      <c r="I10" s="13"/>
      <c r="J10" s="13"/>
      <c r="K10" s="13"/>
      <c r="L10" s="10"/>
    </row>
    <row r="11" spans="1:12">
      <c r="A11" s="25"/>
      <c r="B11" s="26"/>
      <c r="C11" s="19" t="s">
        <v>32</v>
      </c>
      <c r="D11" s="19">
        <v>1509204</v>
      </c>
      <c r="E11" s="20" t="s">
        <v>33</v>
      </c>
      <c r="F11" s="20">
        <v>26.78</v>
      </c>
      <c r="G11" s="21">
        <f t="shared" si="0"/>
        <v>0.8034</v>
      </c>
      <c r="H11" s="21">
        <f t="shared" si="1"/>
        <v>27.583400000000001</v>
      </c>
      <c r="I11" s="13"/>
      <c r="J11" s="13"/>
      <c r="K11" s="13"/>
      <c r="L11" s="10"/>
    </row>
    <row r="12" spans="1:12">
      <c r="A12" s="25"/>
      <c r="B12" s="26"/>
      <c r="C12" s="19" t="s">
        <v>32</v>
      </c>
      <c r="D12" s="19">
        <v>1509204</v>
      </c>
      <c r="E12" s="20" t="s">
        <v>34</v>
      </c>
      <c r="F12" s="20">
        <v>30.9</v>
      </c>
      <c r="G12" s="21">
        <f t="shared" si="0"/>
        <v>0.92699999999999994</v>
      </c>
      <c r="H12" s="21">
        <f t="shared" si="1"/>
        <v>31.826999999999998</v>
      </c>
      <c r="I12" s="13"/>
      <c r="J12" s="13"/>
      <c r="K12" s="13"/>
      <c r="L12" s="10"/>
    </row>
    <row r="13" spans="1:12">
      <c r="A13" s="25"/>
      <c r="B13" s="26"/>
      <c r="C13" s="19" t="s">
        <v>32</v>
      </c>
      <c r="D13" s="19">
        <v>1509204</v>
      </c>
      <c r="E13" s="20" t="s">
        <v>30</v>
      </c>
      <c r="F13" s="20">
        <v>28.84</v>
      </c>
      <c r="G13" s="21">
        <f t="shared" si="0"/>
        <v>0.86519999999999997</v>
      </c>
      <c r="H13" s="21">
        <f t="shared" si="1"/>
        <v>29.705200000000001</v>
      </c>
      <c r="I13" s="13"/>
      <c r="J13" s="13"/>
      <c r="K13" s="13"/>
      <c r="L13" s="10"/>
    </row>
    <row r="14" spans="1:12">
      <c r="A14" s="25"/>
      <c r="B14" s="26"/>
      <c r="C14" s="19" t="s">
        <v>32</v>
      </c>
      <c r="D14" s="19">
        <v>1509205</v>
      </c>
      <c r="E14" s="20" t="s">
        <v>33</v>
      </c>
      <c r="F14" s="20">
        <v>53.56</v>
      </c>
      <c r="G14" s="21">
        <f t="shared" si="0"/>
        <v>1.6068</v>
      </c>
      <c r="H14" s="21">
        <f t="shared" si="1"/>
        <v>55.166800000000002</v>
      </c>
      <c r="I14" s="13"/>
      <c r="J14" s="13"/>
      <c r="K14" s="13"/>
      <c r="L14" s="10"/>
    </row>
    <row r="15" spans="1:12">
      <c r="A15" s="25"/>
      <c r="B15" s="26"/>
      <c r="C15" s="19" t="s">
        <v>32</v>
      </c>
      <c r="D15" s="19">
        <v>1509205</v>
      </c>
      <c r="E15" s="20" t="s">
        <v>34</v>
      </c>
      <c r="F15" s="20">
        <v>5.15</v>
      </c>
      <c r="G15" s="21">
        <f t="shared" si="0"/>
        <v>0.1545</v>
      </c>
      <c r="H15" s="21">
        <f t="shared" si="1"/>
        <v>5.3045</v>
      </c>
      <c r="I15" s="13"/>
      <c r="J15" s="13"/>
      <c r="K15" s="13"/>
      <c r="L15" s="10"/>
    </row>
    <row r="16" spans="1:12">
      <c r="A16" s="25"/>
      <c r="B16" s="26"/>
      <c r="C16" s="19" t="s">
        <v>32</v>
      </c>
      <c r="D16" s="19">
        <v>1509205</v>
      </c>
      <c r="E16" s="20" t="s">
        <v>30</v>
      </c>
      <c r="F16" s="20">
        <v>56.65</v>
      </c>
      <c r="G16" s="21">
        <f t="shared" si="0"/>
        <v>1.6994999999999998</v>
      </c>
      <c r="H16" s="21">
        <f t="shared" si="1"/>
        <v>58.349499999999999</v>
      </c>
      <c r="I16" s="13"/>
      <c r="J16" s="13"/>
      <c r="K16" s="13"/>
      <c r="L16" s="10"/>
    </row>
    <row r="17" spans="1:12">
      <c r="A17" s="25"/>
      <c r="B17" s="26"/>
      <c r="C17" s="19" t="s">
        <v>32</v>
      </c>
      <c r="D17" s="19">
        <v>1509214</v>
      </c>
      <c r="E17" s="20" t="s">
        <v>34</v>
      </c>
      <c r="F17" s="20">
        <v>51.5</v>
      </c>
      <c r="G17" s="21">
        <f t="shared" si="0"/>
        <v>1.5449999999999999</v>
      </c>
      <c r="H17" s="21">
        <f t="shared" si="1"/>
        <v>53.045000000000002</v>
      </c>
      <c r="I17" s="13"/>
      <c r="J17" s="13"/>
      <c r="K17" s="13"/>
      <c r="L17" s="10"/>
    </row>
    <row r="18" spans="1:12">
      <c r="A18" s="25"/>
      <c r="B18" s="26"/>
      <c r="C18" s="19" t="s">
        <v>32</v>
      </c>
      <c r="D18" s="19">
        <v>1509206</v>
      </c>
      <c r="E18" s="20" t="s">
        <v>33</v>
      </c>
      <c r="F18" s="20">
        <v>10.3</v>
      </c>
      <c r="G18" s="21">
        <f t="shared" si="0"/>
        <v>0.309</v>
      </c>
      <c r="H18" s="21">
        <f t="shared" si="1"/>
        <v>10.609</v>
      </c>
      <c r="I18" s="13"/>
      <c r="J18" s="13"/>
      <c r="K18" s="13"/>
      <c r="L18" s="10"/>
    </row>
    <row r="19" spans="1:12">
      <c r="A19" s="25"/>
      <c r="B19" s="26"/>
      <c r="C19" s="19" t="s">
        <v>32</v>
      </c>
      <c r="D19" s="19">
        <v>1509206</v>
      </c>
      <c r="E19" s="20" t="s">
        <v>34</v>
      </c>
      <c r="F19" s="20">
        <v>9.27</v>
      </c>
      <c r="G19" s="21">
        <f t="shared" si="0"/>
        <v>0.27809999999999996</v>
      </c>
      <c r="H19" s="21">
        <f t="shared" si="1"/>
        <v>9.5480999999999998</v>
      </c>
      <c r="I19" s="13"/>
      <c r="J19" s="13"/>
      <c r="K19" s="13"/>
      <c r="L19" s="10"/>
    </row>
    <row r="20" spans="1:12">
      <c r="A20" s="25"/>
      <c r="B20" s="26"/>
      <c r="C20" s="19" t="s">
        <v>32</v>
      </c>
      <c r="D20" s="19">
        <v>1509206</v>
      </c>
      <c r="E20" s="20" t="s">
        <v>30</v>
      </c>
      <c r="F20" s="20">
        <v>12.36</v>
      </c>
      <c r="G20" s="21">
        <f t="shared" si="0"/>
        <v>0.37079999999999996</v>
      </c>
      <c r="H20" s="21">
        <f t="shared" si="1"/>
        <v>12.730799999999999</v>
      </c>
      <c r="I20" s="13"/>
      <c r="J20" s="13"/>
      <c r="K20" s="13"/>
      <c r="L20" s="10"/>
    </row>
    <row r="21" spans="1:12">
      <c r="A21" s="25"/>
      <c r="B21" s="26"/>
      <c r="C21" s="19" t="s">
        <v>32</v>
      </c>
      <c r="D21" s="19">
        <v>1509207</v>
      </c>
      <c r="E21" s="20" t="s">
        <v>33</v>
      </c>
      <c r="F21" s="20">
        <v>10.3</v>
      </c>
      <c r="G21" s="21">
        <f t="shared" si="0"/>
        <v>0.309</v>
      </c>
      <c r="H21" s="21">
        <f t="shared" si="1"/>
        <v>10.609</v>
      </c>
      <c r="I21" s="13"/>
      <c r="J21" s="13"/>
      <c r="K21" s="13"/>
      <c r="L21" s="10"/>
    </row>
    <row r="22" spans="1:12">
      <c r="A22" s="25"/>
      <c r="B22" s="26"/>
      <c r="C22" s="19" t="s">
        <v>32</v>
      </c>
      <c r="D22" s="19">
        <v>1509207</v>
      </c>
      <c r="E22" s="20" t="s">
        <v>34</v>
      </c>
      <c r="F22" s="20">
        <v>9.27</v>
      </c>
      <c r="G22" s="21">
        <f t="shared" si="0"/>
        <v>0.27809999999999996</v>
      </c>
      <c r="H22" s="21">
        <f t="shared" si="1"/>
        <v>9.5480999999999998</v>
      </c>
      <c r="I22" s="13"/>
      <c r="J22" s="13"/>
      <c r="K22" s="13"/>
      <c r="L22" s="10"/>
    </row>
    <row r="23" spans="1:12">
      <c r="A23" s="25"/>
      <c r="B23" s="26"/>
      <c r="C23" s="19" t="s">
        <v>32</v>
      </c>
      <c r="D23" s="19">
        <v>1509207</v>
      </c>
      <c r="E23" s="20" t="s">
        <v>30</v>
      </c>
      <c r="F23" s="20">
        <v>12.36</v>
      </c>
      <c r="G23" s="21">
        <f t="shared" si="0"/>
        <v>0.37079999999999996</v>
      </c>
      <c r="H23" s="21">
        <f t="shared" si="1"/>
        <v>12.730799999999999</v>
      </c>
      <c r="I23" s="13"/>
      <c r="J23" s="13"/>
      <c r="K23" s="13"/>
      <c r="L23" s="10"/>
    </row>
    <row r="24" spans="1:12">
      <c r="A24" s="25"/>
      <c r="B24" s="26"/>
      <c r="C24" s="19" t="s">
        <v>32</v>
      </c>
      <c r="D24" s="19">
        <v>1509208</v>
      </c>
      <c r="E24" s="20" t="s">
        <v>33</v>
      </c>
      <c r="F24" s="20">
        <v>12.36</v>
      </c>
      <c r="G24" s="21">
        <f t="shared" si="0"/>
        <v>0.37079999999999996</v>
      </c>
      <c r="H24" s="21">
        <f t="shared" si="1"/>
        <v>12.730799999999999</v>
      </c>
      <c r="I24" s="13"/>
      <c r="J24" s="13"/>
      <c r="K24" s="13"/>
      <c r="L24" s="10"/>
    </row>
    <row r="25" spans="1:12">
      <c r="A25" s="25"/>
      <c r="B25" s="26"/>
      <c r="C25" s="19" t="s">
        <v>32</v>
      </c>
      <c r="D25" s="19">
        <v>1509208</v>
      </c>
      <c r="E25" s="20" t="s">
        <v>34</v>
      </c>
      <c r="F25" s="20">
        <v>10.3</v>
      </c>
      <c r="G25" s="21">
        <f t="shared" si="0"/>
        <v>0.309</v>
      </c>
      <c r="H25" s="21">
        <f t="shared" si="1"/>
        <v>10.609</v>
      </c>
      <c r="I25" s="13"/>
      <c r="J25" s="13"/>
      <c r="K25" s="13"/>
      <c r="L25" s="10"/>
    </row>
    <row r="26" spans="1:12">
      <c r="A26" s="25"/>
      <c r="B26" s="26"/>
      <c r="C26" s="19" t="s">
        <v>32</v>
      </c>
      <c r="D26" s="19">
        <v>1509208</v>
      </c>
      <c r="E26" s="20" t="s">
        <v>30</v>
      </c>
      <c r="F26" s="20">
        <v>14.42</v>
      </c>
      <c r="G26" s="21">
        <f t="shared" si="0"/>
        <v>0.43259999999999998</v>
      </c>
      <c r="H26" s="21">
        <f t="shared" si="1"/>
        <v>14.852600000000001</v>
      </c>
      <c r="I26" s="13"/>
      <c r="J26" s="13"/>
      <c r="K26" s="13"/>
      <c r="L26" s="10"/>
    </row>
    <row r="27" spans="1:12">
      <c r="A27" s="25"/>
      <c r="B27" s="26"/>
      <c r="C27" s="19" t="s">
        <v>32</v>
      </c>
      <c r="D27" s="19">
        <v>1509209</v>
      </c>
      <c r="E27" s="20" t="s">
        <v>33</v>
      </c>
      <c r="F27" s="20">
        <v>3.09</v>
      </c>
      <c r="G27" s="21">
        <f t="shared" si="0"/>
        <v>9.2699999999999991E-2</v>
      </c>
      <c r="H27" s="21">
        <f t="shared" si="1"/>
        <v>3.1826999999999996</v>
      </c>
      <c r="I27" s="13"/>
      <c r="J27" s="13"/>
      <c r="K27" s="13"/>
      <c r="L27" s="10"/>
    </row>
    <row r="28" spans="1:12">
      <c r="A28" s="25"/>
      <c r="B28" s="26"/>
      <c r="C28" s="19" t="s">
        <v>32</v>
      </c>
      <c r="D28" s="19">
        <v>1509209</v>
      </c>
      <c r="E28" s="20" t="s">
        <v>34</v>
      </c>
      <c r="F28" s="20">
        <v>2.06</v>
      </c>
      <c r="G28" s="21">
        <f t="shared" si="0"/>
        <v>6.1800000000000001E-2</v>
      </c>
      <c r="H28" s="21">
        <f t="shared" si="1"/>
        <v>2.1217999999999999</v>
      </c>
      <c r="I28" s="13"/>
      <c r="J28" s="13"/>
      <c r="K28" s="13"/>
      <c r="L28" s="10"/>
    </row>
    <row r="29" spans="1:12">
      <c r="A29" s="25"/>
      <c r="B29" s="26"/>
      <c r="C29" s="19" t="s">
        <v>32</v>
      </c>
      <c r="D29" s="19">
        <v>1509209</v>
      </c>
      <c r="E29" s="20" t="s">
        <v>30</v>
      </c>
      <c r="F29" s="20">
        <v>5.15</v>
      </c>
      <c r="G29" s="21">
        <f t="shared" si="0"/>
        <v>0.1545</v>
      </c>
      <c r="H29" s="21">
        <f t="shared" si="1"/>
        <v>5.3045</v>
      </c>
      <c r="I29" s="13"/>
      <c r="J29" s="13"/>
      <c r="K29" s="13"/>
      <c r="L29" s="10"/>
    </row>
    <row r="30" spans="1:12">
      <c r="A30" s="25"/>
      <c r="B30" s="26"/>
      <c r="C30" s="19" t="s">
        <v>32</v>
      </c>
      <c r="D30" s="19">
        <v>1509210</v>
      </c>
      <c r="E30" s="20" t="s">
        <v>33</v>
      </c>
      <c r="F30" s="20">
        <v>3.09</v>
      </c>
      <c r="G30" s="21">
        <f t="shared" si="0"/>
        <v>9.2699999999999991E-2</v>
      </c>
      <c r="H30" s="21">
        <f t="shared" si="1"/>
        <v>3.1826999999999996</v>
      </c>
      <c r="I30" s="13"/>
      <c r="J30" s="13"/>
      <c r="K30" s="13"/>
      <c r="L30" s="10"/>
    </row>
    <row r="31" spans="1:12">
      <c r="A31" s="25"/>
      <c r="B31" s="26"/>
      <c r="C31" s="19" t="s">
        <v>32</v>
      </c>
      <c r="D31" s="19">
        <v>1509210</v>
      </c>
      <c r="E31" s="20" t="s">
        <v>34</v>
      </c>
      <c r="F31" s="20">
        <v>2.06</v>
      </c>
      <c r="G31" s="21">
        <f t="shared" si="0"/>
        <v>6.1800000000000001E-2</v>
      </c>
      <c r="H31" s="21">
        <f t="shared" si="1"/>
        <v>2.1217999999999999</v>
      </c>
      <c r="I31" s="13"/>
      <c r="J31" s="13"/>
      <c r="K31" s="13"/>
      <c r="L31" s="10"/>
    </row>
    <row r="32" spans="1:12">
      <c r="A32" s="25"/>
      <c r="B32" s="26"/>
      <c r="C32" s="19" t="s">
        <v>32</v>
      </c>
      <c r="D32" s="19">
        <v>1509210</v>
      </c>
      <c r="E32" s="20" t="s">
        <v>30</v>
      </c>
      <c r="F32" s="20">
        <v>5.15</v>
      </c>
      <c r="G32" s="21">
        <f t="shared" si="0"/>
        <v>0.1545</v>
      </c>
      <c r="H32" s="21">
        <f t="shared" si="1"/>
        <v>5.3045</v>
      </c>
      <c r="I32" s="13"/>
      <c r="J32" s="13"/>
      <c r="K32" s="13"/>
      <c r="L32" s="10"/>
    </row>
    <row r="33" spans="1:12">
      <c r="A33" s="25"/>
      <c r="B33" s="26"/>
      <c r="C33" s="19" t="s">
        <v>32</v>
      </c>
      <c r="D33" s="19">
        <v>1509211</v>
      </c>
      <c r="E33" s="20" t="s">
        <v>33</v>
      </c>
      <c r="F33" s="20">
        <v>9.27</v>
      </c>
      <c r="G33" s="21">
        <f t="shared" si="0"/>
        <v>0.27809999999999996</v>
      </c>
      <c r="H33" s="21">
        <f t="shared" si="1"/>
        <v>9.5480999999999998</v>
      </c>
      <c r="I33" s="13"/>
      <c r="J33" s="13"/>
      <c r="K33" s="13"/>
      <c r="L33" s="10"/>
    </row>
    <row r="34" spans="1:12">
      <c r="A34" s="25"/>
      <c r="B34" s="26"/>
      <c r="C34" s="19" t="s">
        <v>32</v>
      </c>
      <c r="D34" s="19">
        <v>1509211</v>
      </c>
      <c r="E34" s="20" t="s">
        <v>34</v>
      </c>
      <c r="F34" s="20">
        <v>8.24</v>
      </c>
      <c r="G34" s="21">
        <f t="shared" si="0"/>
        <v>0.2472</v>
      </c>
      <c r="H34" s="21">
        <f t="shared" si="1"/>
        <v>8.4871999999999996</v>
      </c>
      <c r="I34" s="13"/>
      <c r="J34" s="13"/>
      <c r="K34" s="13"/>
      <c r="L34" s="10"/>
    </row>
    <row r="35" spans="1:12">
      <c r="A35" s="25"/>
      <c r="B35" s="26"/>
      <c r="C35" s="19" t="s">
        <v>32</v>
      </c>
      <c r="D35" s="19">
        <v>1509211</v>
      </c>
      <c r="E35" s="20" t="s">
        <v>30</v>
      </c>
      <c r="F35" s="20">
        <v>12.36</v>
      </c>
      <c r="G35" s="21">
        <f t="shared" si="0"/>
        <v>0.37079999999999996</v>
      </c>
      <c r="H35" s="21">
        <f t="shared" si="1"/>
        <v>12.730799999999999</v>
      </c>
      <c r="I35" s="13"/>
      <c r="J35" s="13"/>
      <c r="K35" s="13"/>
      <c r="L35" s="10"/>
    </row>
    <row r="36" spans="1:12">
      <c r="A36" s="25"/>
      <c r="B36" s="26"/>
      <c r="C36" s="19" t="s">
        <v>32</v>
      </c>
      <c r="D36" s="19">
        <v>1509212</v>
      </c>
      <c r="E36" s="20" t="s">
        <v>33</v>
      </c>
      <c r="F36" s="20">
        <v>38.11</v>
      </c>
      <c r="G36" s="21">
        <f t="shared" si="0"/>
        <v>1.1433</v>
      </c>
      <c r="H36" s="21">
        <f t="shared" si="1"/>
        <v>39.253299999999996</v>
      </c>
      <c r="I36" s="13"/>
      <c r="J36" s="13"/>
      <c r="K36" s="13"/>
      <c r="L36" s="10"/>
    </row>
    <row r="37" spans="1:12">
      <c r="A37" s="10"/>
      <c r="B37" s="10"/>
      <c r="C37" s="19" t="s">
        <v>32</v>
      </c>
      <c r="D37" s="19">
        <v>1509212</v>
      </c>
      <c r="E37" s="20" t="s">
        <v>34</v>
      </c>
      <c r="F37" s="20">
        <v>35.020000000000003</v>
      </c>
      <c r="G37" s="21">
        <f t="shared" si="0"/>
        <v>1.0506</v>
      </c>
      <c r="H37" s="21">
        <f t="shared" si="1"/>
        <v>36.070600000000006</v>
      </c>
      <c r="I37" s="13"/>
      <c r="J37" s="13"/>
      <c r="K37" s="13"/>
      <c r="L37" s="10"/>
    </row>
    <row r="38" spans="1:12">
      <c r="A38" s="10"/>
      <c r="B38" s="10"/>
      <c r="C38" s="19" t="s">
        <v>32</v>
      </c>
      <c r="D38" s="19">
        <v>1509212</v>
      </c>
      <c r="E38" s="20" t="s">
        <v>30</v>
      </c>
      <c r="F38" s="20">
        <v>23.69</v>
      </c>
      <c r="G38" s="21">
        <f t="shared" si="0"/>
        <v>0.7107</v>
      </c>
      <c r="H38" s="21">
        <f t="shared" si="1"/>
        <v>24.400700000000001</v>
      </c>
      <c r="I38" s="13"/>
      <c r="J38" s="13"/>
      <c r="K38" s="13"/>
      <c r="L38" s="10"/>
    </row>
    <row r="39" spans="1:12">
      <c r="A39" s="10"/>
      <c r="B39" s="10"/>
      <c r="C39" s="19" t="s">
        <v>32</v>
      </c>
      <c r="D39" s="19">
        <v>1509213</v>
      </c>
      <c r="E39" s="20" t="s">
        <v>33</v>
      </c>
      <c r="F39" s="20">
        <v>92.7</v>
      </c>
      <c r="G39" s="21">
        <f t="shared" si="0"/>
        <v>2.7810000000000001</v>
      </c>
      <c r="H39" s="21">
        <f t="shared" si="1"/>
        <v>95.481000000000009</v>
      </c>
      <c r="I39" s="13"/>
      <c r="J39" s="13"/>
      <c r="K39" s="13"/>
      <c r="L39" s="10"/>
    </row>
    <row r="40" spans="1:12">
      <c r="A40" s="10"/>
      <c r="B40" s="10"/>
      <c r="C40" s="19" t="s">
        <v>32</v>
      </c>
      <c r="D40" s="19">
        <v>1509213</v>
      </c>
      <c r="E40" s="20" t="s">
        <v>34</v>
      </c>
      <c r="F40" s="20">
        <v>92.7</v>
      </c>
      <c r="G40" s="21">
        <f t="shared" si="0"/>
        <v>2.7810000000000001</v>
      </c>
      <c r="H40" s="21">
        <f t="shared" si="1"/>
        <v>95.481000000000009</v>
      </c>
      <c r="I40" s="13"/>
      <c r="J40" s="13"/>
      <c r="K40" s="13"/>
      <c r="L40" s="10"/>
    </row>
    <row r="41" spans="1:12">
      <c r="A41" s="10"/>
      <c r="B41" s="10"/>
      <c r="C41" s="19" t="s">
        <v>32</v>
      </c>
      <c r="D41" s="19">
        <v>1509213</v>
      </c>
      <c r="E41" s="20" t="s">
        <v>30</v>
      </c>
      <c r="F41" s="20">
        <v>94.76</v>
      </c>
      <c r="G41" s="21">
        <f t="shared" si="0"/>
        <v>2.8428</v>
      </c>
      <c r="H41" s="21">
        <f t="shared" si="1"/>
        <v>97.602800000000002</v>
      </c>
      <c r="I41" s="13"/>
      <c r="J41" s="13"/>
      <c r="K41" s="13"/>
      <c r="L41" s="10"/>
    </row>
    <row r="42" spans="1:12">
      <c r="F42" s="22">
        <f>SUM(F8:F41)</f>
        <v>829.15000000000009</v>
      </c>
      <c r="G42" s="23"/>
      <c r="H42" s="23"/>
      <c r="I42" s="24"/>
    </row>
  </sheetData>
  <mergeCells count="8">
    <mergeCell ref="A8:A36"/>
    <mergeCell ref="B8:B36"/>
    <mergeCell ref="G3:L5"/>
    <mergeCell ref="A1:L1"/>
    <mergeCell ref="A2:L2"/>
    <mergeCell ref="E3:F3"/>
    <mergeCell ref="C4:D4"/>
    <mergeCell ref="E4:F4"/>
  </mergeCells>
  <phoneticPr fontId="15" type="noConversion"/>
  <pageMargins left="0.39370078740157483" right="0.39370078740157483" top="0" bottom="0" header="0.19685039370078741" footer="0.19685039370078741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2024-12-06T02:53:11Z</cp:lastPrinted>
  <dcterms:created xsi:type="dcterms:W3CDTF">2017-02-25T05:34:00Z</dcterms:created>
  <dcterms:modified xsi:type="dcterms:W3CDTF">2024-12-06T02:53:37Z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