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<sst xmlns="http://schemas.openxmlformats.org/spreadsheetml/2006/main" count="221" uniqueCount="68">
  <si>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</si>
  <si>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</si>
  <si>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</si>
  <si>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</si>
  <si>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</si>
  <si>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</si>
  <si>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</si>
  <si>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</si>
  <si>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</si>
  <si>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</si>
  <si>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</si>
  <si>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</si>
  <si>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</si>
  <si>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</si>
  <si>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</si>
  <si>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</si>
  <si>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</si>
  <si>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</si>
  <si>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</si>
  <si>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</si>
  <si>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</si>
  <si>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</si>
  <si>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</si>
  <si>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</si>
  <si>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</si>
  <si>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</si>
  <si>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</si>
  <si>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</si>
  <si>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</si>
  <si>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</si>
  <si>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PO-28022</t>
  </si>
  <si>
    <t>价格牌</t>
  </si>
  <si>
    <t>4786-557</t>
  </si>
  <si>
    <t>35*35*25</t>
  </si>
  <si>
    <t>47*35*25</t>
  </si>
  <si>
    <t>036米色吊粒</t>
  </si>
  <si>
    <t>通用</t>
  </si>
  <si>
    <t>Factory name (工厂名称)</t>
  </si>
  <si>
    <t>D</t>
  </si>
  <si>
    <t>Product Code.(产品编号)</t>
  </si>
  <si>
    <t>Style Code.(款号)</t>
  </si>
  <si>
    <t>4786-557-712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</si>
  <si>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</si>
  <si>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</si>
  <si>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</si>
  <si>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</si>
  <si>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</si>
  <si>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</si>
  <si>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18：4621</t>
  </si>
  <si>
    <t>24:5805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</si>
  <si>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</si>
  <si>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</si>
  <si>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</si>
  <si>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</si>
  <si>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</si>
  <si>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</si>
  <si>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</si>
  <si>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</si>
  <si>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</si>
  <si>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36:7756</t>
  </si>
  <si>
    <t>48:7880</t>
  </si>
  <si>
    <t>5-7</t>
  </si>
  <si>
    <t>6-7</t>
  </si>
  <si>
    <t>60:7124</t>
  </si>
  <si>
    <t>72:6168</t>
  </si>
  <si>
    <t>036吊粒</t>
  </si>
  <si>
    <t>7-7</t>
  </si>
  <si>
    <t>39355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</si>
</sst>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18</v>
      </c>
      <c r="F8" s="54">
        <v>4401</v>
      </c>
      <c r="G8" s="55">
        <f t="shared" ref="G8:G15" si="0">H8-F8</f>
        <v>220.05</v>
      </c>
      <c r="H8" s="56">
        <f t="shared" ref="H8:H15" si="1">F8*1.05</f>
        <v>4621.05</v>
      </c>
      <c r="I8" s="54">
        <v>1</v>
      </c>
      <c r="J8" s="64">
        <f t="shared" ref="J8:J13" si="2">H8*0.00223</f>
        <v>10.3049415</v>
      </c>
      <c r="K8" s="65">
        <f t="shared" ref="K8:K14" si="3">J8+0.6</f>
        <v>10.9049415</v>
      </c>
      <c r="L8" s="54" t="s">
        <v>33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5529</v>
      </c>
      <c r="G9" s="55">
        <f t="shared" si="0"/>
        <v>276.45</v>
      </c>
      <c r="H9" s="56">
        <f t="shared" si="1"/>
        <v>5805.45</v>
      </c>
      <c r="I9" s="54">
        <v>2</v>
      </c>
      <c r="J9" s="64">
        <f t="shared" si="2"/>
        <v>12.9461535</v>
      </c>
      <c r="K9" s="65">
        <f t="shared" si="3"/>
        <v>13.5461535</v>
      </c>
      <c r="L9" s="54" t="s">
        <v>34</v>
      </c>
    </row>
    <row r="10" ht="30" customHeight="1" spans="1:12">
      <c r="A10" s="9"/>
      <c r="B10" s="53"/>
      <c r="C10" s="9"/>
      <c r="D10" s="9"/>
      <c r="E10" s="53">
        <v>36</v>
      </c>
      <c r="F10" s="54">
        <v>7387</v>
      </c>
      <c r="G10" s="55">
        <f t="shared" si="0"/>
        <v>369.35</v>
      </c>
      <c r="H10" s="56">
        <f t="shared" si="1"/>
        <v>7756.35</v>
      </c>
      <c r="I10" s="54">
        <v>3</v>
      </c>
      <c r="J10" s="64">
        <f t="shared" si="2"/>
        <v>17.2966605</v>
      </c>
      <c r="K10" s="65">
        <f t="shared" si="3"/>
        <v>17.8966605</v>
      </c>
      <c r="L10" s="54" t="s">
        <v>34</v>
      </c>
    </row>
    <row r="11" ht="30" customHeight="1" spans="1:12">
      <c r="A11" s="9"/>
      <c r="B11" s="53"/>
      <c r="C11" s="9"/>
      <c r="D11" s="9"/>
      <c r="E11" s="53">
        <v>48</v>
      </c>
      <c r="F11" s="54">
        <v>7505</v>
      </c>
      <c r="G11" s="55">
        <f t="shared" si="0"/>
        <v>375.25</v>
      </c>
      <c r="H11" s="56">
        <f t="shared" si="1"/>
        <v>7880.25</v>
      </c>
      <c r="I11" s="54">
        <v>4</v>
      </c>
      <c r="J11" s="64">
        <f t="shared" si="2"/>
        <v>17.5729575</v>
      </c>
      <c r="K11" s="65">
        <f t="shared" si="3"/>
        <v>18.1729575</v>
      </c>
      <c r="L11" s="54" t="s">
        <v>34</v>
      </c>
    </row>
    <row r="12" ht="30" customHeight="1" spans="1:12">
      <c r="A12" s="9"/>
      <c r="B12" s="53"/>
      <c r="C12" s="9"/>
      <c r="D12" s="9"/>
      <c r="E12" s="53">
        <v>60</v>
      </c>
      <c r="F12" s="54">
        <v>6785</v>
      </c>
      <c r="G12" s="55">
        <f t="shared" si="0"/>
        <v>339.25</v>
      </c>
      <c r="H12" s="56">
        <f t="shared" si="1"/>
        <v>7124.25</v>
      </c>
      <c r="I12" s="54">
        <v>5</v>
      </c>
      <c r="J12" s="64">
        <f t="shared" si="2"/>
        <v>15.8870775</v>
      </c>
      <c r="K12" s="65">
        <f t="shared" si="3"/>
        <v>16.4870775</v>
      </c>
      <c r="L12" s="54" t="s">
        <v>34</v>
      </c>
    </row>
    <row r="13" ht="30" customHeight="1" spans="1:12">
      <c r="A13" s="9"/>
      <c r="B13" s="53"/>
      <c r="C13" s="9"/>
      <c r="D13" s="9"/>
      <c r="E13" s="53">
        <v>72</v>
      </c>
      <c r="F13" s="54">
        <v>5874</v>
      </c>
      <c r="G13" s="55">
        <f t="shared" ref="G13" si="4">H13-F13</f>
        <v>293.7</v>
      </c>
      <c r="H13" s="56">
        <f t="shared" ref="H13" si="5">F13*1.05</f>
        <v>6167.7</v>
      </c>
      <c r="I13" s="54">
        <v>6</v>
      </c>
      <c r="J13" s="64">
        <f t="shared" si="2"/>
        <v>13.753971</v>
      </c>
      <c r="K13" s="65">
        <f t="shared" si="3"/>
        <v>14.353971</v>
      </c>
      <c r="L13" s="54" t="s">
        <v>34</v>
      </c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712</v>
      </c>
      <c r="E14" s="57" t="s">
        <v>36</v>
      </c>
      <c r="F14" s="54">
        <v>37481</v>
      </c>
      <c r="G14" s="55">
        <f t="shared" si="0"/>
        <v>1874.05</v>
      </c>
      <c r="H14" s="58">
        <f t="shared" si="1"/>
        <v>39355.05</v>
      </c>
      <c r="I14" s="54">
        <v>7</v>
      </c>
      <c r="J14" s="64">
        <f>H14*0.00029</f>
        <v>11.4129645</v>
      </c>
      <c r="K14" s="65">
        <f t="shared" si="3"/>
        <v>12.0129645</v>
      </c>
      <c r="L14" s="54" t="s">
        <v>33</v>
      </c>
    </row>
  </sheetData>
  <mergeCells count="10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9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 t="s">
        <v>5</v>
      </c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9" t="s">
        <v>30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31</v>
      </c>
      <c r="D5" s="16" t="s">
        <v>42</v>
      </c>
      <c r="F5" s="7" t="s">
        <v>39</v>
      </c>
      <c r="G5" s="15" t="s">
        <v>31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 t="s">
        <v>48</v>
      </c>
      <c r="D7" s="22"/>
      <c r="F7" s="7" t="s">
        <v>47</v>
      </c>
      <c r="G7" s="21" t="s">
        <v>49</v>
      </c>
      <c r="H7" s="23"/>
    </row>
    <row r="8" customHeight="1" spans="2:8">
      <c r="B8" s="4" t="s">
        <v>50</v>
      </c>
      <c r="C8" s="24" t="s">
        <v>33</v>
      </c>
      <c r="D8" s="16" t="s">
        <v>51</v>
      </c>
      <c r="F8" s="7" t="s">
        <v>50</v>
      </c>
      <c r="G8" s="24" t="s">
        <v>34</v>
      </c>
      <c r="H8" s="17" t="s">
        <v>51</v>
      </c>
    </row>
    <row r="9" customHeight="1" spans="2:8">
      <c r="B9" s="4" t="s">
        <v>52</v>
      </c>
      <c r="C9" s="25">
        <v>10.9</v>
      </c>
      <c r="D9" s="26" t="s">
        <v>53</v>
      </c>
      <c r="F9" s="7" t="s">
        <v>52</v>
      </c>
      <c r="G9" s="25">
        <v>13.55</v>
      </c>
      <c r="H9" s="27" t="s">
        <v>53</v>
      </c>
    </row>
    <row r="10" customHeight="1" spans="2:8">
      <c r="B10" s="4" t="s">
        <v>54</v>
      </c>
      <c r="C10" s="25">
        <v>10.3</v>
      </c>
      <c r="D10" s="28"/>
      <c r="F10" s="7" t="s">
        <v>54</v>
      </c>
      <c r="G10" s="25">
        <v>12.95</v>
      </c>
      <c r="H10" s="29"/>
    </row>
    <row r="11" customHeight="1" spans="2:8">
      <c r="B11" s="4" t="s">
        <v>55</v>
      </c>
      <c r="C11" s="30" t="s">
        <v>56</v>
      </c>
      <c r="D11" s="31"/>
      <c r="F11" s="32" t="s">
        <v>55</v>
      </c>
      <c r="G11" s="30" t="s">
        <v>56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5</v>
      </c>
      <c r="D14" s="6" t="s">
        <v>38</v>
      </c>
      <c r="F14" s="4" t="s">
        <v>37</v>
      </c>
      <c r="G14" s="5" t="s">
        <v>5</v>
      </c>
      <c r="H14" s="6" t="s">
        <v>38</v>
      </c>
    </row>
    <row r="15" customHeight="1" spans="2:8">
      <c r="B15" s="4" t="s">
        <v>39</v>
      </c>
      <c r="C15" s="9" t="s">
        <v>30</v>
      </c>
      <c r="D15" s="10"/>
      <c r="F15" s="4" t="s">
        <v>39</v>
      </c>
      <c r="G15" s="9" t="s">
        <v>30</v>
      </c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 t="s">
        <v>41</v>
      </c>
      <c r="H16" s="13"/>
    </row>
    <row r="17" customHeight="1" spans="2:8">
      <c r="B17" s="4" t="s">
        <v>39</v>
      </c>
      <c r="C17" s="15" t="s">
        <v>31</v>
      </c>
      <c r="D17" s="16" t="s">
        <v>42</v>
      </c>
      <c r="F17" s="4" t="s">
        <v>39</v>
      </c>
      <c r="G17" s="15" t="s">
        <v>31</v>
      </c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57</v>
      </c>
      <c r="F18" s="4" t="s">
        <v>43</v>
      </c>
      <c r="G18" s="18" t="s">
        <v>44</v>
      </c>
      <c r="H18" s="19" t="s">
        <v>58</v>
      </c>
    </row>
    <row r="19" ht="120.95" customHeight="1" spans="2:8">
      <c r="B19" s="4" t="s">
        <v>47</v>
      </c>
      <c r="C19" s="21" t="s">
        <v>59</v>
      </c>
      <c r="D19" s="22"/>
      <c r="F19" s="4" t="s">
        <v>47</v>
      </c>
      <c r="G19" s="21" t="s">
        <v>60</v>
      </c>
      <c r="H19" s="22"/>
    </row>
    <row r="20" customHeight="1" spans="2:8">
      <c r="B20" s="4" t="s">
        <v>50</v>
      </c>
      <c r="C20" s="24" t="s">
        <v>34</v>
      </c>
      <c r="D20" s="16" t="s">
        <v>51</v>
      </c>
      <c r="F20" s="4" t="s">
        <v>50</v>
      </c>
      <c r="G20" s="24" t="s">
        <v>34</v>
      </c>
      <c r="H20" s="16" t="s">
        <v>51</v>
      </c>
    </row>
    <row r="21" customHeight="1" spans="2:8">
      <c r="B21" s="4" t="s">
        <v>52</v>
      </c>
      <c r="C21" s="25">
        <v>17.9</v>
      </c>
      <c r="D21" s="26" t="s">
        <v>53</v>
      </c>
      <c r="F21" s="4" t="s">
        <v>52</v>
      </c>
      <c r="G21" s="25">
        <v>18.17</v>
      </c>
      <c r="H21" s="26" t="s">
        <v>53</v>
      </c>
    </row>
    <row r="22" customHeight="1" spans="2:8">
      <c r="B22" s="4" t="s">
        <v>54</v>
      </c>
      <c r="C22" s="25">
        <v>17.3</v>
      </c>
      <c r="D22" s="28"/>
      <c r="F22" s="4" t="s">
        <v>54</v>
      </c>
      <c r="G22" s="25">
        <v>17.57</v>
      </c>
      <c r="H22" s="28"/>
    </row>
    <row r="23" customHeight="1" spans="2:8">
      <c r="B23" s="4" t="s">
        <v>55</v>
      </c>
      <c r="C23" s="30" t="s">
        <v>56</v>
      </c>
      <c r="D23" s="31"/>
      <c r="F23" s="4" t="s">
        <v>55</v>
      </c>
      <c r="G23" s="30" t="s">
        <v>56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37</v>
      </c>
      <c r="C26" s="5" t="s">
        <v>5</v>
      </c>
      <c r="D26" s="6" t="s">
        <v>38</v>
      </c>
      <c r="F26" s="7" t="s">
        <v>37</v>
      </c>
      <c r="G26" s="5" t="s">
        <v>5</v>
      </c>
      <c r="H26" s="8" t="s">
        <v>38</v>
      </c>
    </row>
    <row r="27" customFormat="1" customHeight="1" spans="2:8">
      <c r="B27" s="4" t="s">
        <v>39</v>
      </c>
      <c r="C27" s="9" t="s">
        <v>30</v>
      </c>
      <c r="D27" s="10"/>
      <c r="F27" s="7" t="s">
        <v>39</v>
      </c>
      <c r="G27" s="9" t="s">
        <v>30</v>
      </c>
      <c r="H27" s="11"/>
    </row>
    <row r="28" customFormat="1" customHeight="1" spans="2:8">
      <c r="B28" s="4" t="s">
        <v>40</v>
      </c>
      <c r="C28" s="12" t="s">
        <v>41</v>
      </c>
      <c r="D28" s="13"/>
      <c r="F28" s="7" t="s">
        <v>40</v>
      </c>
      <c r="G28" s="12" t="s">
        <v>41</v>
      </c>
      <c r="H28" s="14"/>
    </row>
    <row r="29" customFormat="1" customHeight="1" spans="2:8">
      <c r="B29" s="4" t="s">
        <v>39</v>
      </c>
      <c r="C29" s="15" t="s">
        <v>31</v>
      </c>
      <c r="D29" s="16" t="s">
        <v>42</v>
      </c>
      <c r="F29" s="7" t="s">
        <v>39</v>
      </c>
      <c r="G29" s="15" t="s">
        <v>31</v>
      </c>
      <c r="H29" s="17" t="s">
        <v>42</v>
      </c>
    </row>
    <row r="30" customFormat="1" customHeight="1" spans="2:8">
      <c r="B30" s="4" t="s">
        <v>43</v>
      </c>
      <c r="C30" s="18" t="s">
        <v>44</v>
      </c>
      <c r="D30" s="19" t="s">
        <v>61</v>
      </c>
      <c r="F30" s="7" t="s">
        <v>43</v>
      </c>
      <c r="G30" s="18" t="s">
        <v>44</v>
      </c>
      <c r="H30" s="20" t="s">
        <v>62</v>
      </c>
    </row>
    <row r="31" customFormat="1" ht="120.95" customHeight="1" spans="2:8">
      <c r="B31" s="4" t="s">
        <v>47</v>
      </c>
      <c r="C31" s="21" t="s">
        <v>63</v>
      </c>
      <c r="D31" s="22"/>
      <c r="F31" s="7" t="s">
        <v>47</v>
      </c>
      <c r="G31" s="21" t="s">
        <v>64</v>
      </c>
      <c r="H31" s="23"/>
    </row>
    <row r="32" customFormat="1" customHeight="1" spans="2:8">
      <c r="B32" s="4" t="s">
        <v>50</v>
      </c>
      <c r="C32" s="24" t="s">
        <v>34</v>
      </c>
      <c r="D32" s="16" t="s">
        <v>51</v>
      </c>
      <c r="F32" s="7" t="s">
        <v>50</v>
      </c>
      <c r="G32" s="24" t="s">
        <v>34</v>
      </c>
      <c r="H32" s="17" t="s">
        <v>51</v>
      </c>
    </row>
    <row r="33" customFormat="1" customHeight="1" spans="2:8">
      <c r="B33" s="4" t="s">
        <v>52</v>
      </c>
      <c r="C33" s="25">
        <v>16.49</v>
      </c>
      <c r="D33" s="26" t="s">
        <v>53</v>
      </c>
      <c r="F33" s="7" t="s">
        <v>52</v>
      </c>
      <c r="G33" s="25">
        <v>14.35</v>
      </c>
      <c r="H33" s="27" t="s">
        <v>53</v>
      </c>
    </row>
    <row r="34" customFormat="1" customHeight="1" spans="2:8">
      <c r="B34" s="4" t="s">
        <v>54</v>
      </c>
      <c r="C34" s="25">
        <v>15.89</v>
      </c>
      <c r="D34" s="28"/>
      <c r="F34" s="7" t="s">
        <v>54</v>
      </c>
      <c r="G34" s="25">
        <v>13.75</v>
      </c>
      <c r="H34" s="29"/>
    </row>
    <row r="35" customFormat="1" customHeight="1" spans="2:8">
      <c r="B35" s="4" t="s">
        <v>55</v>
      </c>
      <c r="C35" s="30" t="s">
        <v>56</v>
      </c>
      <c r="D35" s="31"/>
      <c r="F35" s="32" t="s">
        <v>55</v>
      </c>
      <c r="G35" s="30" t="s">
        <v>56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37</v>
      </c>
      <c r="C38" s="5" t="s">
        <v>5</v>
      </c>
      <c r="D38" s="6" t="s">
        <v>38</v>
      </c>
      <c r="F38" s="4" t="s">
        <v>37</v>
      </c>
      <c r="G38" s="5"/>
      <c r="H38" s="6" t="s">
        <v>38</v>
      </c>
    </row>
    <row r="39" customFormat="1" customHeight="1" spans="2:8">
      <c r="B39" s="4" t="s">
        <v>39</v>
      </c>
      <c r="C39" s="9" t="s">
        <v>30</v>
      </c>
      <c r="D39" s="10"/>
      <c r="F39" s="4" t="s">
        <v>39</v>
      </c>
      <c r="G39" s="34"/>
      <c r="H39" s="10"/>
    </row>
    <row r="40" customFormat="1" customHeight="1" spans="2:8">
      <c r="B40" s="4" t="s">
        <v>40</v>
      </c>
      <c r="C40" s="12" t="s">
        <v>41</v>
      </c>
      <c r="D40" s="13"/>
      <c r="F40" s="4" t="s">
        <v>40</v>
      </c>
      <c r="G40" s="12"/>
      <c r="H40" s="13"/>
    </row>
    <row r="41" customFormat="1" customHeight="1" spans="2:8">
      <c r="B41" s="4" t="s">
        <v>39</v>
      </c>
      <c r="C41" s="15" t="s">
        <v>65</v>
      </c>
      <c r="D41" s="16" t="s">
        <v>42</v>
      </c>
      <c r="F41" s="4" t="s">
        <v>39</v>
      </c>
      <c r="G41" s="15"/>
      <c r="H41" s="16" t="s">
        <v>42</v>
      </c>
    </row>
    <row r="42" customFormat="1" customHeight="1" spans="2:8">
      <c r="B42" s="4" t="s">
        <v>43</v>
      </c>
      <c r="C42" s="18" t="s">
        <v>44</v>
      </c>
      <c r="D42" s="19" t="s">
        <v>66</v>
      </c>
      <c r="F42" s="4" t="s">
        <v>43</v>
      </c>
      <c r="G42" s="18" t="s">
        <v>44</v>
      </c>
      <c r="H42" s="19"/>
    </row>
    <row r="43" customFormat="1" ht="120.95" customHeight="1" spans="2:8">
      <c r="B43" s="4" t="s">
        <v>47</v>
      </c>
      <c r="C43" s="21" t="s">
        <v>67</v>
      </c>
      <c r="D43" s="22"/>
      <c r="F43" s="4" t="s">
        <v>47</v>
      </c>
      <c r="G43" s="21"/>
      <c r="H43" s="22"/>
    </row>
    <row r="44" customFormat="1" customHeight="1" spans="2:8">
      <c r="B44" s="4" t="s">
        <v>50</v>
      </c>
      <c r="C44" s="24" t="s">
        <v>33</v>
      </c>
      <c r="D44" s="16" t="s">
        <v>51</v>
      </c>
      <c r="F44" s="4" t="s">
        <v>50</v>
      </c>
      <c r="G44" s="24"/>
      <c r="H44" s="16" t="s">
        <v>51</v>
      </c>
    </row>
    <row r="45" customFormat="1" customHeight="1" spans="2:8">
      <c r="B45" s="4" t="s">
        <v>52</v>
      </c>
      <c r="C45" s="25">
        <v>12.01</v>
      </c>
      <c r="D45" s="26" t="s">
        <v>53</v>
      </c>
      <c r="F45" s="4" t="s">
        <v>52</v>
      </c>
      <c r="G45" s="25"/>
      <c r="H45" s="26" t="s">
        <v>53</v>
      </c>
    </row>
    <row r="46" customFormat="1" customHeight="1" spans="2:8">
      <c r="B46" s="4" t="s">
        <v>54</v>
      </c>
      <c r="C46" s="25">
        <v>11.41</v>
      </c>
      <c r="D46" s="28"/>
      <c r="F46" s="4" t="s">
        <v>54</v>
      </c>
      <c r="G46" s="25"/>
      <c r="H46" s="28"/>
    </row>
    <row r="47" customFormat="1" customHeight="1" spans="2:8">
      <c r="B47" s="4" t="s">
        <v>55</v>
      </c>
      <c r="C47" s="30" t="s">
        <v>56</v>
      </c>
      <c r="D47" s="31"/>
      <c r="F47" s="4" t="s">
        <v>55</v>
      </c>
      <c r="G47" s="30" t="s">
        <v>56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2024-11-01T07:57:35Z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54E8D3D26A734C41BB7E07A362E044DF_13</vt:lpwstr>
  </property>
</Properties>
</file>