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<sst xmlns="http://schemas.openxmlformats.org/spreadsheetml/2006/main" count="90" uniqueCount="68">
  <si>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</si>
  <si>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</si>
  <si>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</si>
  <si>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</si>
  <si>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SF3109240743186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</si>
  <si>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</si>
  <si>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</si>
  <si>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</si>
  <si>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</si>
  <si>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</si>
  <si>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</si>
  <si>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</si>
  <si>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</si>
  <si>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</si>
  <si>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</si>
  <si>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</si>
  <si>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</si>
  <si>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</si>
  <si>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</si>
  <si>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</si>
  <si>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</si>
  <si>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</si>
  <si>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</si>
  <si>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</si>
  <si>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</si>
  <si>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</si>
  <si>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</si>
  <si>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</si>
  <si>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</si>
  <si>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52331-D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</si>
  <si>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</si>
  <si>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4786-073</t>
  </si>
  <si>
    <t>405</t>
  </si>
  <si>
    <t>XS</t>
  </si>
  <si>
    <t>1/1</t>
  </si>
  <si>
    <t>7.4</t>
  </si>
  <si>
    <t>7.8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</si>
  <si>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</si>
  <si>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</si>
  <si>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</si>
  <si>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</si>
  <si>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</si>
  <si>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</si>
  <si>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</si>
  <si>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</si>
  <si>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</si>
  <si>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</si>
  <si>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</si>
  <si>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4786-073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</si>
  <si>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</si>
  <si>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blank care label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</si>
  <si>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</si>
  <si>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</si>
  <si>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</si>
  <si>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</si>
  <si>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</si>
  <si>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</si>
  <si>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</si>
  <si>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7.8kg</t>
  </si>
  <si>
    <t>Made In China</t>
  </si>
  <si>
    <t>Net Weight（净重）</t>
  </si>
  <si>
    <t>7.4kg</t>
  </si>
  <si>
    <t>Remark（备注）</t>
  </si>
  <si>
    <t>04786073405015</t>
  </si>
  <si>
    <t>04786073405022</t>
  </si>
  <si>
    <t>04786073405039</t>
  </si>
  <si>
    <t>04786073405046</t>
  </si>
  <si>
    <t>04786073405053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</si>
</sst>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288925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05650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6</xdr:row>
      <xdr:rowOff>238125</xdr:rowOff>
    </xdr:from>
    <xdr:to>
      <xdr:col>1</xdr:col>
      <xdr:colOff>1381125</xdr:colOff>
      <xdr:row>6</xdr:row>
      <xdr:rowOff>1784350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33600" y="3689350"/>
          <a:ext cx="1190625" cy="1546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H21" sqref="H21"/>
    </sheetView>
  </sheetViews>
  <sheetFormatPr defaultColWidth="9" defaultRowHeight="15"/>
  <cols>
    <col min="1" max="1" width="12.125" style="18" customWidth="1"/>
    <col min="2" max="2" width="22.875" customWidth="1"/>
    <col min="4" max="4" width="7.125" customWidth="1"/>
    <col min="5" max="5" width="7.5" customWidth="1"/>
    <col min="6" max="6" width="8.8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45636</v>
      </c>
      <c r="F3" s="26"/>
      <c r="G3" s="27"/>
      <c r="H3" s="28"/>
      <c r="I3" s="32"/>
      <c r="J3" s="32"/>
      <c r="K3" s="32"/>
      <c r="L3" s="32"/>
    </row>
    <row r="4" ht="17.25" spans="1:12">
      <c r="A4" s="24"/>
      <c r="B4" s="5"/>
      <c r="C4" s="24"/>
      <c r="D4" s="25" t="s">
        <v>3</v>
      </c>
      <c r="E4" s="29" t="s">
        <v>4</v>
      </c>
      <c r="F4" s="30"/>
      <c r="G4" s="27"/>
      <c r="H4" s="28"/>
      <c r="I4" s="32"/>
      <c r="J4" s="32"/>
      <c r="K4" s="32"/>
      <c r="L4" s="32"/>
    </row>
    <row r="5" spans="1:12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ht="28.5" spans="1:12">
      <c r="A7" s="33" t="s">
        <v>17</v>
      </c>
      <c r="B7" s="34" t="s">
        <v>18</v>
      </c>
      <c r="C7" s="39" t="s">
        <v>19</v>
      </c>
      <c r="D7" s="37" t="s">
        <v>20</v>
      </c>
      <c r="E7" s="37" t="s">
        <v>21</v>
      </c>
      <c r="F7" s="36" t="s">
        <v>22</v>
      </c>
      <c r="G7" s="37" t="s">
        <v>23</v>
      </c>
      <c r="H7" s="38" t="s">
        <v>24</v>
      </c>
      <c r="I7" s="37" t="s">
        <v>25</v>
      </c>
      <c r="J7" s="37" t="s">
        <v>26</v>
      </c>
      <c r="K7" s="37" t="s">
        <v>27</v>
      </c>
      <c r="L7" s="34" t="s">
        <v>28</v>
      </c>
    </row>
    <row r="8" spans="1:12">
      <c r="A8" s="7" t="s">
        <v>29</v>
      </c>
      <c r="B8" s="9" t="s">
        <v>30</v>
      </c>
      <c r="C8" s="9" t="s">
        <v>31</v>
      </c>
      <c r="D8" s="40" t="s">
        <v>32</v>
      </c>
      <c r="E8" s="37" t="s">
        <v>33</v>
      </c>
      <c r="F8" s="41">
        <v>1061</v>
      </c>
      <c r="G8" s="42">
        <f t="shared" ref="G8:G17" si="0">F8*0.05</f>
        <v>53.05</v>
      </c>
      <c r="H8" s="42">
        <f t="shared" ref="H8:H17" si="1">SUM(F8:G8)</f>
        <v>1114.05</v>
      </c>
      <c r="I8" s="45" t="s">
        <v>34</v>
      </c>
      <c r="J8" s="46" t="s">
        <v>35</v>
      </c>
      <c r="K8" s="46" t="s">
        <v>36</v>
      </c>
      <c r="L8" s="47" t="s">
        <v>37</v>
      </c>
    </row>
    <row r="9" spans="1:12">
      <c r="A9" s="7"/>
      <c r="B9" s="9"/>
      <c r="C9" s="9"/>
      <c r="D9" s="43"/>
      <c r="E9" s="37" t="s">
        <v>38</v>
      </c>
      <c r="F9" s="41">
        <v>1795</v>
      </c>
      <c r="G9" s="42">
        <f t="shared" si="0"/>
        <v>89.75</v>
      </c>
      <c r="H9" s="42">
        <f t="shared" si="1"/>
        <v>1884.75</v>
      </c>
      <c r="I9" s="48"/>
      <c r="J9" s="49"/>
      <c r="K9" s="49"/>
      <c r="L9" s="50"/>
    </row>
    <row r="10" spans="1:12">
      <c r="A10" s="7"/>
      <c r="B10" s="9"/>
      <c r="C10" s="9"/>
      <c r="D10" s="43"/>
      <c r="E10" s="37" t="s">
        <v>39</v>
      </c>
      <c r="F10" s="41">
        <v>2203</v>
      </c>
      <c r="G10" s="42">
        <f t="shared" si="0"/>
        <v>110.15</v>
      </c>
      <c r="H10" s="42">
        <f t="shared" si="1"/>
        <v>2313.15</v>
      </c>
      <c r="I10" s="48"/>
      <c r="J10" s="49"/>
      <c r="K10" s="49"/>
      <c r="L10" s="50"/>
    </row>
    <row r="11" spans="1:12">
      <c r="A11" s="7"/>
      <c r="B11" s="9"/>
      <c r="C11" s="9"/>
      <c r="D11" s="43"/>
      <c r="E11" s="37" t="s">
        <v>40</v>
      </c>
      <c r="F11" s="41">
        <v>1877</v>
      </c>
      <c r="G11" s="42">
        <f t="shared" si="0"/>
        <v>93.85</v>
      </c>
      <c r="H11" s="42">
        <f t="shared" si="1"/>
        <v>1970.85</v>
      </c>
      <c r="I11" s="48"/>
      <c r="J11" s="49"/>
      <c r="K11" s="49"/>
      <c r="L11" s="50"/>
    </row>
    <row r="12" spans="1:12">
      <c r="A12" s="7"/>
      <c r="B12" s="9"/>
      <c r="C12" s="9"/>
      <c r="D12" s="43"/>
      <c r="E12" s="37" t="s">
        <v>41</v>
      </c>
      <c r="F12" s="41">
        <v>1224</v>
      </c>
      <c r="G12" s="42">
        <f t="shared" si="0"/>
        <v>61.2</v>
      </c>
      <c r="H12" s="42">
        <f t="shared" si="1"/>
        <v>1285.2</v>
      </c>
      <c r="I12" s="48"/>
      <c r="J12" s="49"/>
      <c r="K12" s="49"/>
      <c r="L12" s="50"/>
    </row>
    <row r="13" ht="30" spans="1:12">
      <c r="A13" s="7" t="s">
        <v>29</v>
      </c>
      <c r="B13" s="7" t="s">
        <v>42</v>
      </c>
      <c r="C13" s="9" t="s">
        <v>31</v>
      </c>
      <c r="D13" s="40" t="s">
        <v>32</v>
      </c>
      <c r="E13" s="37"/>
      <c r="F13" s="41">
        <f>SUM(F7:F11)</f>
        <v>6936</v>
      </c>
      <c r="G13" s="42">
        <f t="shared" si="0"/>
        <v>346.8</v>
      </c>
      <c r="H13" s="42">
        <f t="shared" si="1"/>
        <v>7282.8</v>
      </c>
      <c r="I13" s="48"/>
      <c r="J13" s="49"/>
      <c r="K13" s="49"/>
      <c r="L13" s="50"/>
    </row>
    <row r="14" ht="30" spans="1:12">
      <c r="A14" s="7" t="s">
        <v>29</v>
      </c>
      <c r="B14" s="7" t="s">
        <v>42</v>
      </c>
      <c r="C14" s="9" t="s">
        <v>31</v>
      </c>
      <c r="D14" s="40" t="s">
        <v>32</v>
      </c>
      <c r="E14" s="37"/>
      <c r="F14" s="41">
        <v>8160</v>
      </c>
      <c r="G14" s="42">
        <f t="shared" si="0"/>
        <v>408</v>
      </c>
      <c r="H14" s="42">
        <f t="shared" si="1"/>
        <v>8568</v>
      </c>
      <c r="I14" s="48"/>
      <c r="J14" s="49"/>
      <c r="K14" s="49"/>
      <c r="L14" s="50"/>
    </row>
    <row r="15" ht="30" spans="1:12">
      <c r="A15" s="7" t="s">
        <v>29</v>
      </c>
      <c r="B15" s="7" t="s">
        <v>42</v>
      </c>
      <c r="C15" s="9" t="s">
        <v>31</v>
      </c>
      <c r="D15" s="40" t="s">
        <v>32</v>
      </c>
      <c r="E15" s="37"/>
      <c r="F15" s="41">
        <v>8160</v>
      </c>
      <c r="G15" s="42">
        <f t="shared" si="0"/>
        <v>408</v>
      </c>
      <c r="H15" s="42">
        <f t="shared" si="1"/>
        <v>8568</v>
      </c>
      <c r="I15" s="48"/>
      <c r="J15" s="49"/>
      <c r="K15" s="49"/>
      <c r="L15" s="50"/>
    </row>
    <row r="16" ht="57" customHeight="1" spans="1:12">
      <c r="A16" s="7" t="s">
        <v>29</v>
      </c>
      <c r="B16" s="44" t="s">
        <v>43</v>
      </c>
      <c r="C16" s="9" t="s">
        <v>31</v>
      </c>
      <c r="D16" s="40" t="s">
        <v>32</v>
      </c>
      <c r="E16" s="37"/>
      <c r="F16" s="41">
        <v>8160</v>
      </c>
      <c r="G16" s="42">
        <f t="shared" si="0"/>
        <v>408</v>
      </c>
      <c r="H16" s="42">
        <f t="shared" si="1"/>
        <v>8568</v>
      </c>
      <c r="I16" s="48"/>
      <c r="J16" s="49"/>
      <c r="K16" s="49"/>
      <c r="L16" s="50"/>
    </row>
    <row r="17" spans="1:12">
      <c r="A17" s="41" t="s">
        <v>44</v>
      </c>
      <c r="B17" s="7"/>
      <c r="C17" s="9"/>
      <c r="D17" s="41"/>
      <c r="E17" s="37"/>
      <c r="F17" s="41">
        <f>SUM(F8:F16)</f>
        <v>39576</v>
      </c>
      <c r="G17" s="42">
        <f t="shared" si="0"/>
        <v>1978.8</v>
      </c>
      <c r="H17" s="42">
        <f t="shared" si="1"/>
        <v>41554.8</v>
      </c>
      <c r="I17" s="51"/>
      <c r="J17" s="51"/>
      <c r="K17" s="51"/>
      <c r="L17" s="51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3" workbookViewId="0">
      <selection activeCell="P7" sqref="P7"/>
    </sheetView>
  </sheetViews>
  <sheetFormatPr defaultColWidth="9" defaultRowHeight="13.5" outlineLevelCol="2"/>
  <cols>
    <col min="1" max="1" width="25.5" customWidth="1"/>
    <col min="2" max="2" width="22" customWidth="1"/>
    <col min="3" max="3" width="23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2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70" customHeight="1" spans="1:3">
      <c r="A7" s="4" t="s">
        <v>54</v>
      </c>
      <c r="B7" s="7"/>
      <c r="C7" s="14"/>
    </row>
    <row r="8" ht="14.25" spans="1:3">
      <c r="A8" s="4" t="s">
        <v>55</v>
      </c>
      <c r="B8" s="4" t="s">
        <v>37</v>
      </c>
      <c r="C8" s="15" t="s">
        <v>56</v>
      </c>
    </row>
    <row r="9" ht="14.25" spans="1:3">
      <c r="A9" s="4" t="s">
        <v>57</v>
      </c>
      <c r="B9" s="4" t="s">
        <v>58</v>
      </c>
      <c r="C9" s="16" t="s">
        <v>59</v>
      </c>
    </row>
    <row r="10" ht="14.25" spans="1:3">
      <c r="A10" s="4" t="s">
        <v>60</v>
      </c>
      <c r="B10" s="4" t="s">
        <v>61</v>
      </c>
      <c r="C10" s="16"/>
    </row>
    <row r="11" ht="14.25" spans="1:3">
      <c r="A11" s="4" t="s">
        <v>62</v>
      </c>
      <c r="B11" s="4"/>
      <c r="C11" s="17"/>
    </row>
    <row r="13" spans="1:1">
      <c r="A13" s="52" t="s">
        <v>63</v>
      </c>
    </row>
    <row r="14" spans="1:1">
      <c r="A14" s="52" t="s">
        <v>64</v>
      </c>
    </row>
    <row r="15" spans="1:1">
      <c r="A15" s="52" t="s">
        <v>65</v>
      </c>
    </row>
    <row r="16" spans="1:1">
      <c r="A16" s="52" t="s">
        <v>66</v>
      </c>
    </row>
    <row r="17" spans="1:1">
      <c r="A17" s="52" t="s">
        <v>67</v>
      </c>
    </row>
    <row r="18" spans="1:1">
      <c r="A18" s="52" t="s">
        <v>63</v>
      </c>
    </row>
    <row r="19" spans="1:1">
      <c r="A19" s="52" t="s">
        <v>64</v>
      </c>
    </row>
    <row r="20" spans="1:1">
      <c r="A20" s="52" t="s">
        <v>65</v>
      </c>
    </row>
    <row r="21" spans="1:1">
      <c r="A21" s="52" t="s">
        <v>66</v>
      </c>
    </row>
    <row r="22" spans="1:1">
      <c r="A22" s="52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2024-12-10T11:48:34Z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AC2646B56F7942E8A16FD7C9DA6162E6_12</vt:lpwstr>
  </property>
</Properties>
</file>