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箱单!$A$1:$L$65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<sst xmlns="http://schemas.openxmlformats.org/spreadsheetml/2006/main" count="102" uniqueCount="65">
  <si>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</si>
  <si>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</si>
  <si>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</si>
  <si>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</si>
  <si>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铁中快运 181 141 6224</t>
  </si>
  <si>
    <t xml:space="preserve">地址：浙江省诸暨市安华镇蔡家畈 情谊 Nancy 收    13588553058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</si>
  <si>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</si>
  <si>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</si>
  <si>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</si>
  <si>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</si>
  <si>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</si>
  <si>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</si>
  <si>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</si>
  <si>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</si>
  <si>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</si>
  <si>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</si>
  <si>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</si>
  <si>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</si>
  <si>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</si>
  <si>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</si>
  <si>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</si>
  <si>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</si>
  <si>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</si>
  <si>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</si>
  <si>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</si>
  <si>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</si>
  <si>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</si>
  <si>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</si>
  <si>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</si>
  <si>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</si>
  <si>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S24120048</t>
  </si>
  <si>
    <t>16*32CM</t>
  </si>
  <si>
    <t>1/13</t>
  </si>
  <si>
    <t>16*34CM</t>
  </si>
  <si>
    <t>16*36CM</t>
  </si>
  <si>
    <t>17*39CM</t>
  </si>
  <si>
    <t>32*48CM</t>
  </si>
  <si>
    <t>2/13</t>
  </si>
  <si>
    <t>60*40*40CM/60+20+20*95CM</t>
  </si>
  <si>
    <t>60*40*30CM/60+20+20*80CM</t>
  </si>
  <si>
    <t>60*40*25CM/60+20+20*75CM</t>
  </si>
  <si>
    <t>60*40*20CM/60+20+20*70CM</t>
  </si>
  <si>
    <t>60*40*15CM/60+20+20*65CM</t>
  </si>
  <si>
    <t>3/13</t>
  </si>
  <si>
    <t>4/13</t>
  </si>
  <si>
    <t>5/13</t>
  </si>
  <si>
    <t>28*48CM</t>
  </si>
  <si>
    <t>35*42CM</t>
  </si>
  <si>
    <t>6/13</t>
  </si>
  <si>
    <t>14*32CM</t>
  </si>
  <si>
    <t>7/13</t>
  </si>
  <si>
    <t>14*35CM</t>
  </si>
  <si>
    <t>14*40CM</t>
  </si>
  <si>
    <t>32*42CM</t>
  </si>
  <si>
    <t>8/13</t>
  </si>
  <si>
    <t>15*30CM</t>
  </si>
  <si>
    <t>9/13</t>
  </si>
  <si>
    <t>10/13</t>
  </si>
  <si>
    <t>11/13</t>
  </si>
  <si>
    <t>12/13</t>
  </si>
  <si>
    <t>17*36CM</t>
  </si>
  <si>
    <t>37*34CM</t>
  </si>
  <si>
    <t>13/13</t>
  </si>
  <si>
    <t>合计：</t>
  </si>
  <si>
    <t>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</si>
</sst>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Arial"/>
      <charset val="0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4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" fontId="14" fillId="2" borderId="2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7" fillId="0" borderId="2" xfId="52" applyNumberFormat="1" applyFont="1" applyFill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/>
    </xf>
    <xf numFmtId="0" fontId="14" fillId="0" borderId="2" xfId="52" applyNumberFormat="1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/>
    </xf>
    <xf numFmtId="49" fontId="14" fillId="0" borderId="4" xfId="52" applyNumberFormat="1" applyFont="1" applyFill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4" fillId="0" borderId="5" xfId="52" applyNumberFormat="1" applyFont="1" applyFill="1" applyBorder="1" applyAlignment="1">
      <alignment horizontal="center" vertical="center"/>
    </xf>
    <xf numFmtId="49" fontId="14" fillId="0" borderId="3" xfId="52" applyNumberFormat="1" applyFont="1" applyFill="1" applyBorder="1" applyAlignment="1">
      <alignment horizontal="center" vertical="center" wrapText="1"/>
    </xf>
    <xf numFmtId="49" fontId="14" fillId="0" borderId="4" xfId="52" applyNumberFormat="1" applyFont="1" applyFill="1" applyBorder="1" applyAlignment="1">
      <alignment horizontal="center" vertical="center" wrapText="1"/>
    </xf>
    <xf numFmtId="49" fontId="14" fillId="0" borderId="5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49" fontId="17" fillId="0" borderId="5" xfId="5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600075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0"/>
  <sheetViews>
    <sheetView tabSelected="1" workbookViewId="0">
      <selection activeCell="E11" sqref="E11"/>
    </sheetView>
  </sheetViews>
  <sheetFormatPr defaultColWidth="18" defaultRowHeight="26.25"/>
  <cols>
    <col min="1" max="1" width="15" style="2" customWidth="1"/>
    <col min="2" max="2" width="22.125" style="2" customWidth="1"/>
    <col min="3" max="3" width="31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45638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4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5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19" t="s">
        <v>14</v>
      </c>
      <c r="J6" s="36" t="s">
        <v>15</v>
      </c>
      <c r="K6" s="36" t="s">
        <v>16</v>
      </c>
      <c r="L6" s="15" t="s">
        <v>17</v>
      </c>
    </row>
    <row r="7" s="1" customFormat="1" ht="25" customHeight="1" spans="1:12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17" t="s">
        <v>25</v>
      </c>
      <c r="I7" s="37" t="s">
        <v>26</v>
      </c>
      <c r="J7" s="36" t="s">
        <v>27</v>
      </c>
      <c r="K7" s="36" t="s">
        <v>28</v>
      </c>
      <c r="L7" s="15" t="s">
        <v>29</v>
      </c>
    </row>
    <row r="8" s="1" customFormat="1" ht="32" customHeight="1" spans="1:12">
      <c r="A8" s="20" t="s">
        <v>30</v>
      </c>
      <c r="B8" s="21"/>
      <c r="C8" s="22">
        <v>27501</v>
      </c>
      <c r="D8" s="23"/>
      <c r="E8" s="24" t="s">
        <v>31</v>
      </c>
      <c r="F8" s="25">
        <v>398</v>
      </c>
      <c r="G8" s="25">
        <v>3</v>
      </c>
      <c r="H8" s="25">
        <f>SUM(F8:G8)</f>
        <v>401</v>
      </c>
      <c r="I8" s="38" t="s">
        <v>32</v>
      </c>
      <c r="J8" s="39">
        <v>1</v>
      </c>
      <c r="K8" s="39">
        <v>1.2</v>
      </c>
      <c r="L8" s="40"/>
    </row>
    <row r="9" s="1" customFormat="1" ht="24.75" customHeight="1" spans="1:12">
      <c r="A9" s="26"/>
      <c r="B9" s="27"/>
      <c r="C9" s="28"/>
      <c r="D9" s="23"/>
      <c r="E9" s="24" t="s">
        <v>33</v>
      </c>
      <c r="F9" s="29">
        <v>851</v>
      </c>
      <c r="G9" s="29">
        <v>8</v>
      </c>
      <c r="H9" s="25">
        <f t="shared" ref="H9:H40" si="0">SUM(F9:G9)</f>
        <v>859</v>
      </c>
      <c r="I9" s="41"/>
      <c r="J9" s="42">
        <v>2.1</v>
      </c>
      <c r="K9" s="42">
        <v>2.6</v>
      </c>
      <c r="L9" s="43"/>
    </row>
    <row r="10" s="1" customFormat="1" ht="24.75" customHeight="1" spans="1:12">
      <c r="A10" s="26"/>
      <c r="B10" s="27"/>
      <c r="C10" s="28"/>
      <c r="D10" s="23"/>
      <c r="E10" s="24" t="s">
        <v>34</v>
      </c>
      <c r="F10" s="29">
        <v>1135</v>
      </c>
      <c r="G10" s="29">
        <v>11</v>
      </c>
      <c r="H10" s="25">
        <f t="shared" si="0"/>
        <v>1146</v>
      </c>
      <c r="I10" s="41"/>
      <c r="J10" s="42">
        <v>3.2</v>
      </c>
      <c r="K10" s="42">
        <v>3.7</v>
      </c>
      <c r="L10" s="43"/>
    </row>
    <row r="11" s="1" customFormat="1" ht="24.75" customHeight="1" spans="1:12">
      <c r="A11" s="26"/>
      <c r="B11" s="27"/>
      <c r="C11" s="28"/>
      <c r="D11" s="23"/>
      <c r="E11" s="24" t="s">
        <v>35</v>
      </c>
      <c r="F11" s="29">
        <v>312</v>
      </c>
      <c r="G11" s="29">
        <v>3</v>
      </c>
      <c r="H11" s="25">
        <f t="shared" si="0"/>
        <v>315</v>
      </c>
      <c r="I11" s="41"/>
      <c r="J11" s="42">
        <v>1</v>
      </c>
      <c r="K11" s="42">
        <v>1.2</v>
      </c>
      <c r="L11" s="43"/>
    </row>
    <row r="12" s="1" customFormat="1" ht="24.75" customHeight="1" spans="1:12">
      <c r="A12" s="26"/>
      <c r="B12" s="27"/>
      <c r="C12" s="28"/>
      <c r="D12" s="23"/>
      <c r="E12" s="24" t="s">
        <v>36</v>
      </c>
      <c r="F12" s="29">
        <v>598</v>
      </c>
      <c r="G12" s="29">
        <v>5</v>
      </c>
      <c r="H12" s="25">
        <f t="shared" si="0"/>
        <v>603</v>
      </c>
      <c r="I12" s="44"/>
      <c r="J12" s="42">
        <v>4.7</v>
      </c>
      <c r="K12" s="42">
        <v>5.2</v>
      </c>
      <c r="L12" s="43"/>
    </row>
    <row r="13" s="1" customFormat="1" ht="24.75" customHeight="1" spans="1:12">
      <c r="A13" s="26"/>
      <c r="B13" s="27"/>
      <c r="C13" s="22">
        <v>27502</v>
      </c>
      <c r="D13" s="23"/>
      <c r="E13" s="24" t="s">
        <v>36</v>
      </c>
      <c r="F13" s="29">
        <v>116</v>
      </c>
      <c r="G13" s="29">
        <v>1</v>
      </c>
      <c r="H13" s="25">
        <f t="shared" si="0"/>
        <v>117</v>
      </c>
      <c r="I13" s="45" t="s">
        <v>37</v>
      </c>
      <c r="J13" s="42">
        <v>0.8</v>
      </c>
      <c r="K13" s="42">
        <v>1</v>
      </c>
      <c r="L13" s="43"/>
    </row>
    <row r="14" s="1" customFormat="1" ht="24.75" customHeight="1" spans="1:12">
      <c r="A14" s="26"/>
      <c r="B14" s="27"/>
      <c r="C14" s="28"/>
      <c r="D14" s="23"/>
      <c r="E14" s="24" t="s">
        <v>38</v>
      </c>
      <c r="F14" s="30">
        <v>13</v>
      </c>
      <c r="G14" s="29">
        <v>0</v>
      </c>
      <c r="H14" s="25">
        <f t="shared" si="0"/>
        <v>13</v>
      </c>
      <c r="I14" s="46"/>
      <c r="J14" s="42">
        <v>0.8</v>
      </c>
      <c r="K14" s="42">
        <v>1</v>
      </c>
      <c r="L14" s="43"/>
    </row>
    <row r="15" s="1" customFormat="1" ht="24.75" customHeight="1" spans="1:12">
      <c r="A15" s="26"/>
      <c r="B15" s="27"/>
      <c r="C15" s="28"/>
      <c r="D15" s="23"/>
      <c r="E15" s="24" t="s">
        <v>39</v>
      </c>
      <c r="F15" s="30">
        <v>2</v>
      </c>
      <c r="G15" s="29">
        <v>0</v>
      </c>
      <c r="H15" s="25">
        <f t="shared" si="0"/>
        <v>2</v>
      </c>
      <c r="I15" s="46"/>
      <c r="J15" s="42">
        <v>0.8</v>
      </c>
      <c r="K15" s="42">
        <v>1</v>
      </c>
      <c r="L15" s="43"/>
    </row>
    <row r="16" s="1" customFormat="1" ht="24.75" customHeight="1" spans="1:12">
      <c r="A16" s="26"/>
      <c r="B16" s="27"/>
      <c r="C16" s="28"/>
      <c r="D16" s="23"/>
      <c r="E16" s="24" t="s">
        <v>40</v>
      </c>
      <c r="F16" s="29">
        <v>1</v>
      </c>
      <c r="G16" s="29">
        <v>0</v>
      </c>
      <c r="H16" s="25">
        <f t="shared" si="0"/>
        <v>1</v>
      </c>
      <c r="I16" s="46"/>
      <c r="J16" s="42">
        <v>0.8</v>
      </c>
      <c r="K16" s="42">
        <v>1</v>
      </c>
      <c r="L16" s="43"/>
    </row>
    <row r="17" s="1" customFormat="1" ht="24.75" customHeight="1" spans="1:12">
      <c r="A17" s="26"/>
      <c r="B17" s="27"/>
      <c r="C17" s="28"/>
      <c r="D17" s="23"/>
      <c r="E17" s="24" t="s">
        <v>41</v>
      </c>
      <c r="F17" s="29">
        <v>1</v>
      </c>
      <c r="G17" s="29">
        <v>0</v>
      </c>
      <c r="H17" s="25">
        <f t="shared" si="0"/>
        <v>1</v>
      </c>
      <c r="I17" s="46"/>
      <c r="J17" s="42">
        <v>0.8</v>
      </c>
      <c r="K17" s="42">
        <v>1</v>
      </c>
      <c r="L17" s="43"/>
    </row>
    <row r="18" s="1" customFormat="1" ht="24.75" customHeight="1" spans="1:12">
      <c r="A18" s="26"/>
      <c r="B18" s="27"/>
      <c r="C18" s="28"/>
      <c r="D18" s="23"/>
      <c r="E18" s="24" t="s">
        <v>42</v>
      </c>
      <c r="F18" s="29">
        <v>3</v>
      </c>
      <c r="G18" s="29">
        <v>0</v>
      </c>
      <c r="H18" s="25">
        <f t="shared" si="0"/>
        <v>3</v>
      </c>
      <c r="I18" s="47"/>
      <c r="J18" s="42">
        <v>0.8</v>
      </c>
      <c r="K18" s="42">
        <v>1</v>
      </c>
      <c r="L18" s="43"/>
    </row>
    <row r="19" s="1" customFormat="1" ht="24.75" customHeight="1" spans="1:12">
      <c r="A19" s="26"/>
      <c r="B19" s="27"/>
      <c r="C19" s="22">
        <v>27503</v>
      </c>
      <c r="D19" s="23"/>
      <c r="E19" s="24" t="s">
        <v>31</v>
      </c>
      <c r="F19" s="29">
        <v>399</v>
      </c>
      <c r="G19" s="29">
        <v>3</v>
      </c>
      <c r="H19" s="25">
        <f t="shared" si="0"/>
        <v>402</v>
      </c>
      <c r="I19" s="45" t="s">
        <v>43</v>
      </c>
      <c r="J19" s="42">
        <v>1</v>
      </c>
      <c r="K19" s="42">
        <v>1.2</v>
      </c>
      <c r="L19" s="43"/>
    </row>
    <row r="20" s="1" customFormat="1" ht="24.75" customHeight="1" spans="1:12">
      <c r="A20" s="26"/>
      <c r="B20" s="27"/>
      <c r="C20" s="28"/>
      <c r="D20" s="23"/>
      <c r="E20" s="24" t="s">
        <v>33</v>
      </c>
      <c r="F20" s="29">
        <v>856</v>
      </c>
      <c r="G20" s="29">
        <v>8</v>
      </c>
      <c r="H20" s="25">
        <f t="shared" si="0"/>
        <v>864</v>
      </c>
      <c r="I20" s="46"/>
      <c r="J20" s="42">
        <v>2.2</v>
      </c>
      <c r="K20" s="42">
        <v>2.7</v>
      </c>
      <c r="L20" s="43"/>
    </row>
    <row r="21" s="1" customFormat="1" ht="24.75" customHeight="1" spans="1:12">
      <c r="A21" s="26"/>
      <c r="B21" s="27"/>
      <c r="C21" s="28"/>
      <c r="D21" s="23"/>
      <c r="E21" s="24" t="s">
        <v>34</v>
      </c>
      <c r="F21" s="29">
        <v>1141</v>
      </c>
      <c r="G21" s="29">
        <v>11</v>
      </c>
      <c r="H21" s="25">
        <f t="shared" si="0"/>
        <v>1152</v>
      </c>
      <c r="I21" s="46"/>
      <c r="J21" s="42">
        <v>3.2</v>
      </c>
      <c r="K21" s="42">
        <v>3.7</v>
      </c>
      <c r="L21" s="43"/>
    </row>
    <row r="22" s="1" customFormat="1" ht="24.75" customHeight="1" spans="1:12">
      <c r="A22" s="26"/>
      <c r="B22" s="27"/>
      <c r="C22" s="28"/>
      <c r="D22" s="23"/>
      <c r="E22" s="24" t="s">
        <v>35</v>
      </c>
      <c r="F22" s="29">
        <v>314</v>
      </c>
      <c r="G22" s="29">
        <v>3</v>
      </c>
      <c r="H22" s="25">
        <f t="shared" si="0"/>
        <v>317</v>
      </c>
      <c r="I22" s="46"/>
      <c r="J22" s="42">
        <v>1</v>
      </c>
      <c r="K22" s="42">
        <v>1.2</v>
      </c>
      <c r="L22" s="43"/>
    </row>
    <row r="23" s="1" customFormat="1" ht="24.75" customHeight="1" spans="1:12">
      <c r="A23" s="26"/>
      <c r="B23" s="27"/>
      <c r="C23" s="28"/>
      <c r="D23" s="23"/>
      <c r="E23" s="24" t="s">
        <v>36</v>
      </c>
      <c r="F23" s="29">
        <v>598</v>
      </c>
      <c r="G23" s="29">
        <v>5</v>
      </c>
      <c r="H23" s="25">
        <f t="shared" si="0"/>
        <v>603</v>
      </c>
      <c r="I23" s="47"/>
      <c r="J23" s="42">
        <v>4.7</v>
      </c>
      <c r="K23" s="42">
        <v>5.2</v>
      </c>
      <c r="L23" s="43"/>
    </row>
    <row r="24" s="1" customFormat="1" ht="24.75" customHeight="1" spans="1:12">
      <c r="A24" s="26"/>
      <c r="B24" s="27"/>
      <c r="C24" s="22">
        <v>27504</v>
      </c>
      <c r="D24" s="23"/>
      <c r="E24" s="24" t="s">
        <v>36</v>
      </c>
      <c r="F24" s="29">
        <v>116</v>
      </c>
      <c r="G24" s="29">
        <v>1</v>
      </c>
      <c r="H24" s="25">
        <f t="shared" si="0"/>
        <v>117</v>
      </c>
      <c r="I24" s="45" t="s">
        <v>44</v>
      </c>
      <c r="J24" s="42">
        <v>0.8</v>
      </c>
      <c r="K24" s="42">
        <v>1</v>
      </c>
      <c r="L24" s="43"/>
    </row>
    <row r="25" s="1" customFormat="1" ht="24.75" customHeight="1" spans="1:12">
      <c r="A25" s="26"/>
      <c r="B25" s="27"/>
      <c r="C25" s="28"/>
      <c r="D25" s="23"/>
      <c r="E25" s="24" t="s">
        <v>38</v>
      </c>
      <c r="F25" s="29">
        <v>10</v>
      </c>
      <c r="G25" s="29">
        <v>0</v>
      </c>
      <c r="H25" s="25">
        <f t="shared" si="0"/>
        <v>10</v>
      </c>
      <c r="I25" s="46"/>
      <c r="J25" s="42">
        <v>0.8</v>
      </c>
      <c r="K25" s="42">
        <v>1</v>
      </c>
      <c r="L25" s="43"/>
    </row>
    <row r="26" s="1" customFormat="1" ht="24.75" customHeight="1" spans="1:12">
      <c r="A26" s="26"/>
      <c r="B26" s="27"/>
      <c r="C26" s="28"/>
      <c r="D26" s="23"/>
      <c r="E26" s="24" t="s">
        <v>41</v>
      </c>
      <c r="F26" s="29">
        <v>1</v>
      </c>
      <c r="G26" s="29">
        <v>0</v>
      </c>
      <c r="H26" s="25">
        <f t="shared" si="0"/>
        <v>1</v>
      </c>
      <c r="I26" s="46"/>
      <c r="J26" s="42">
        <v>0.8</v>
      </c>
      <c r="K26" s="42">
        <v>1</v>
      </c>
      <c r="L26" s="43"/>
    </row>
    <row r="27" s="1" customFormat="1" ht="24.75" customHeight="1" spans="1:12">
      <c r="A27" s="26"/>
      <c r="B27" s="27"/>
      <c r="C27" s="31"/>
      <c r="D27" s="23"/>
      <c r="E27" s="24" t="s">
        <v>42</v>
      </c>
      <c r="F27" s="29">
        <v>5</v>
      </c>
      <c r="G27" s="29">
        <v>0</v>
      </c>
      <c r="H27" s="25">
        <f t="shared" si="0"/>
        <v>5</v>
      </c>
      <c r="I27" s="47"/>
      <c r="J27" s="42">
        <v>0.8</v>
      </c>
      <c r="K27" s="42">
        <v>1</v>
      </c>
      <c r="L27" s="43"/>
    </row>
    <row r="28" s="1" customFormat="1" ht="24.75" customHeight="1" spans="1:12">
      <c r="A28" s="26"/>
      <c r="B28" s="27"/>
      <c r="C28" s="32">
        <v>27496</v>
      </c>
      <c r="D28" s="23"/>
      <c r="E28" s="24" t="s">
        <v>31</v>
      </c>
      <c r="F28" s="29">
        <v>2514</v>
      </c>
      <c r="G28" s="29">
        <v>25</v>
      </c>
      <c r="H28" s="25">
        <f t="shared" si="0"/>
        <v>2539</v>
      </c>
      <c r="I28" s="45" t="s">
        <v>45</v>
      </c>
      <c r="J28" s="42">
        <v>6.8</v>
      </c>
      <c r="K28" s="42">
        <v>7.3</v>
      </c>
      <c r="L28" s="43"/>
    </row>
    <row r="29" s="1" customFormat="1" ht="24.75" customHeight="1" spans="1:12">
      <c r="A29" s="26"/>
      <c r="B29" s="27"/>
      <c r="C29" s="32"/>
      <c r="D29" s="23"/>
      <c r="E29" s="24" t="s">
        <v>33</v>
      </c>
      <c r="F29" s="29">
        <v>2229</v>
      </c>
      <c r="G29" s="29">
        <v>22</v>
      </c>
      <c r="H29" s="25">
        <f t="shared" si="0"/>
        <v>2251</v>
      </c>
      <c r="I29" s="46"/>
      <c r="J29" s="42">
        <v>6.5</v>
      </c>
      <c r="K29" s="42">
        <v>7</v>
      </c>
      <c r="L29" s="43"/>
    </row>
    <row r="30" s="1" customFormat="1" ht="24.75" customHeight="1" spans="1:12">
      <c r="A30" s="26"/>
      <c r="B30" s="27"/>
      <c r="C30" s="32"/>
      <c r="D30" s="23"/>
      <c r="E30" s="24" t="s">
        <v>46</v>
      </c>
      <c r="F30" s="29">
        <v>378</v>
      </c>
      <c r="G30" s="29">
        <v>3</v>
      </c>
      <c r="H30" s="25">
        <f t="shared" si="0"/>
        <v>381</v>
      </c>
      <c r="I30" s="47"/>
      <c r="J30" s="42">
        <v>2.4</v>
      </c>
      <c r="K30" s="42">
        <v>2.9</v>
      </c>
      <c r="L30" s="43"/>
    </row>
    <row r="31" s="1" customFormat="1" ht="24.75" customHeight="1" spans="1:12">
      <c r="A31" s="26"/>
      <c r="B31" s="27"/>
      <c r="C31" s="22">
        <v>27497</v>
      </c>
      <c r="D31" s="23"/>
      <c r="E31" s="24" t="s">
        <v>47</v>
      </c>
      <c r="F31" s="29">
        <v>83</v>
      </c>
      <c r="G31" s="29">
        <v>0</v>
      </c>
      <c r="H31" s="25">
        <f t="shared" si="0"/>
        <v>83</v>
      </c>
      <c r="I31" s="45" t="s">
        <v>48</v>
      </c>
      <c r="J31" s="42">
        <v>0.8</v>
      </c>
      <c r="K31" s="42">
        <v>1</v>
      </c>
      <c r="L31" s="43"/>
    </row>
    <row r="32" s="1" customFormat="1" ht="24.75" customHeight="1" spans="1:12">
      <c r="A32" s="26"/>
      <c r="B32" s="27"/>
      <c r="C32" s="28"/>
      <c r="D32" s="23"/>
      <c r="E32" s="24" t="s">
        <v>38</v>
      </c>
      <c r="F32" s="29">
        <v>7</v>
      </c>
      <c r="G32" s="29">
        <v>0</v>
      </c>
      <c r="H32" s="25">
        <f t="shared" si="0"/>
        <v>7</v>
      </c>
      <c r="I32" s="46"/>
      <c r="J32" s="42">
        <v>0.8</v>
      </c>
      <c r="K32" s="42">
        <v>1</v>
      </c>
      <c r="L32" s="43"/>
    </row>
    <row r="33" s="1" customFormat="1" ht="24.75" customHeight="1" spans="1:12">
      <c r="A33" s="26"/>
      <c r="B33" s="27"/>
      <c r="C33" s="28"/>
      <c r="D33" s="23"/>
      <c r="E33" s="24" t="s">
        <v>39</v>
      </c>
      <c r="F33" s="29">
        <v>3</v>
      </c>
      <c r="G33" s="29">
        <v>0</v>
      </c>
      <c r="H33" s="25">
        <f t="shared" si="0"/>
        <v>3</v>
      </c>
      <c r="I33" s="46"/>
      <c r="J33" s="42">
        <v>0.8</v>
      </c>
      <c r="K33" s="42">
        <v>1</v>
      </c>
      <c r="L33" s="43"/>
    </row>
    <row r="34" s="1" customFormat="1" ht="24.75" customHeight="1" spans="1:12">
      <c r="A34" s="26"/>
      <c r="B34" s="27"/>
      <c r="C34" s="28"/>
      <c r="D34" s="23"/>
      <c r="E34" s="24" t="s">
        <v>40</v>
      </c>
      <c r="F34" s="29">
        <v>1</v>
      </c>
      <c r="G34" s="29">
        <v>0</v>
      </c>
      <c r="H34" s="25">
        <f t="shared" si="0"/>
        <v>1</v>
      </c>
      <c r="I34" s="46"/>
      <c r="J34" s="42">
        <v>0.8</v>
      </c>
      <c r="K34" s="42">
        <v>1</v>
      </c>
      <c r="L34" s="43"/>
    </row>
    <row r="35" s="1" customFormat="1" ht="24.75" customHeight="1" spans="1:12">
      <c r="A35" s="26"/>
      <c r="B35" s="27"/>
      <c r="C35" s="28"/>
      <c r="D35" s="23"/>
      <c r="E35" s="24" t="s">
        <v>41</v>
      </c>
      <c r="F35" s="29">
        <v>1</v>
      </c>
      <c r="G35" s="29">
        <v>0</v>
      </c>
      <c r="H35" s="25">
        <f t="shared" si="0"/>
        <v>1</v>
      </c>
      <c r="I35" s="47"/>
      <c r="J35" s="42">
        <v>0.8</v>
      </c>
      <c r="K35" s="42">
        <v>1</v>
      </c>
      <c r="L35" s="43"/>
    </row>
    <row r="36" s="1" customFormat="1" ht="24.75" customHeight="1" spans="1:12">
      <c r="A36" s="26"/>
      <c r="B36" s="27"/>
      <c r="C36" s="22">
        <v>27489</v>
      </c>
      <c r="D36" s="23"/>
      <c r="E36" s="24" t="s">
        <v>49</v>
      </c>
      <c r="F36" s="29">
        <v>585</v>
      </c>
      <c r="G36" s="29">
        <v>5</v>
      </c>
      <c r="H36" s="25">
        <f t="shared" si="0"/>
        <v>590</v>
      </c>
      <c r="I36" s="45" t="s">
        <v>50</v>
      </c>
      <c r="J36" s="42">
        <v>1</v>
      </c>
      <c r="K36" s="42">
        <v>1.5</v>
      </c>
      <c r="L36" s="43"/>
    </row>
    <row r="37" s="1" customFormat="1" ht="24.75" customHeight="1" spans="1:12">
      <c r="A37" s="26"/>
      <c r="B37" s="27"/>
      <c r="C37" s="28"/>
      <c r="D37" s="23"/>
      <c r="E37" s="24" t="s">
        <v>51</v>
      </c>
      <c r="F37" s="29">
        <v>1878</v>
      </c>
      <c r="G37" s="29">
        <v>18</v>
      </c>
      <c r="H37" s="25">
        <f t="shared" si="0"/>
        <v>1896</v>
      </c>
      <c r="I37" s="46"/>
      <c r="J37" s="42">
        <v>4.7</v>
      </c>
      <c r="K37" s="42">
        <v>5.2</v>
      </c>
      <c r="L37" s="43"/>
    </row>
    <row r="38" s="1" customFormat="1" ht="24.75" customHeight="1" spans="1:12">
      <c r="A38" s="26"/>
      <c r="B38" s="27"/>
      <c r="C38" s="28"/>
      <c r="D38" s="23"/>
      <c r="E38" s="24" t="s">
        <v>52</v>
      </c>
      <c r="F38" s="29">
        <v>3339</v>
      </c>
      <c r="G38" s="29">
        <v>33</v>
      </c>
      <c r="H38" s="25">
        <f t="shared" si="0"/>
        <v>3372</v>
      </c>
      <c r="I38" s="46"/>
      <c r="J38" s="42">
        <v>10.2</v>
      </c>
      <c r="K38" s="42">
        <v>10.7</v>
      </c>
      <c r="L38" s="43"/>
    </row>
    <row r="39" s="1" customFormat="1" ht="24.75" customHeight="1" spans="1:12">
      <c r="A39" s="26"/>
      <c r="B39" s="27"/>
      <c r="C39" s="28"/>
      <c r="D39" s="23"/>
      <c r="E39" s="24" t="s">
        <v>52</v>
      </c>
      <c r="F39" s="29">
        <v>1043</v>
      </c>
      <c r="G39" s="29">
        <v>10</v>
      </c>
      <c r="H39" s="25">
        <f t="shared" si="0"/>
        <v>1053</v>
      </c>
      <c r="I39" s="46"/>
      <c r="J39" s="42">
        <v>2.8</v>
      </c>
      <c r="K39" s="42">
        <v>3.3</v>
      </c>
      <c r="L39" s="43"/>
    </row>
    <row r="40" s="1" customFormat="1" ht="24.75" customHeight="1" spans="1:12">
      <c r="A40" s="26"/>
      <c r="B40" s="27"/>
      <c r="C40" s="28"/>
      <c r="D40" s="23"/>
      <c r="E40" s="24" t="s">
        <v>53</v>
      </c>
      <c r="F40" s="29">
        <v>378</v>
      </c>
      <c r="G40" s="29">
        <v>3</v>
      </c>
      <c r="H40" s="25">
        <f t="shared" si="0"/>
        <v>381</v>
      </c>
      <c r="I40" s="47"/>
      <c r="J40" s="42">
        <v>2.4</v>
      </c>
      <c r="K40" s="42">
        <v>2.9</v>
      </c>
      <c r="L40" s="43"/>
    </row>
    <row r="41" s="1" customFormat="1" ht="24.75" customHeight="1" spans="1:12">
      <c r="A41" s="26"/>
      <c r="B41" s="27"/>
      <c r="C41" s="22">
        <v>27490</v>
      </c>
      <c r="D41" s="23"/>
      <c r="E41" s="24" t="s">
        <v>53</v>
      </c>
      <c r="F41" s="29">
        <v>229</v>
      </c>
      <c r="G41" s="29">
        <v>2</v>
      </c>
      <c r="H41" s="25">
        <f t="shared" ref="H41:H63" si="1">SUM(F41:G41)</f>
        <v>231</v>
      </c>
      <c r="I41" s="45" t="s">
        <v>54</v>
      </c>
      <c r="J41" s="42">
        <v>1.3</v>
      </c>
      <c r="K41" s="42">
        <v>1.8</v>
      </c>
      <c r="L41" s="43"/>
    </row>
    <row r="42" s="1" customFormat="1" ht="24.75" customHeight="1" spans="1:12">
      <c r="A42" s="26"/>
      <c r="B42" s="27"/>
      <c r="C42" s="28"/>
      <c r="D42" s="23"/>
      <c r="E42" s="24" t="s">
        <v>38</v>
      </c>
      <c r="F42" s="29">
        <v>21</v>
      </c>
      <c r="G42" s="29">
        <v>0</v>
      </c>
      <c r="H42" s="25">
        <f t="shared" si="1"/>
        <v>21</v>
      </c>
      <c r="I42" s="46"/>
      <c r="J42" s="42">
        <v>0.8</v>
      </c>
      <c r="K42" s="42">
        <v>1</v>
      </c>
      <c r="L42" s="43"/>
    </row>
    <row r="43" s="1" customFormat="1" ht="24.75" customHeight="1" spans="1:12">
      <c r="A43" s="26"/>
      <c r="B43" s="27"/>
      <c r="C43" s="28"/>
      <c r="D43" s="23"/>
      <c r="E43" s="24" t="s">
        <v>39</v>
      </c>
      <c r="F43" s="29">
        <v>3</v>
      </c>
      <c r="G43" s="29">
        <v>0</v>
      </c>
      <c r="H43" s="25">
        <f t="shared" si="1"/>
        <v>3</v>
      </c>
      <c r="I43" s="46"/>
      <c r="J43" s="42">
        <v>0.8</v>
      </c>
      <c r="K43" s="42">
        <v>1</v>
      </c>
      <c r="L43" s="43"/>
    </row>
    <row r="44" s="1" customFormat="1" ht="24.75" customHeight="1" spans="1:12">
      <c r="A44" s="26"/>
      <c r="B44" s="27"/>
      <c r="C44" s="28"/>
      <c r="D44" s="23"/>
      <c r="E44" s="24" t="s">
        <v>40</v>
      </c>
      <c r="F44" s="29">
        <v>1</v>
      </c>
      <c r="G44" s="29">
        <v>0</v>
      </c>
      <c r="H44" s="25">
        <f t="shared" si="1"/>
        <v>1</v>
      </c>
      <c r="I44" s="46"/>
      <c r="J44" s="42">
        <v>0.8</v>
      </c>
      <c r="K44" s="42">
        <v>1</v>
      </c>
      <c r="L44" s="43"/>
    </row>
    <row r="45" s="1" customFormat="1" ht="24.75" customHeight="1" spans="1:12">
      <c r="A45" s="26"/>
      <c r="B45" s="27"/>
      <c r="C45" s="28"/>
      <c r="D45" s="23"/>
      <c r="E45" s="24" t="s">
        <v>41</v>
      </c>
      <c r="F45" s="29">
        <v>2</v>
      </c>
      <c r="G45" s="29">
        <v>0</v>
      </c>
      <c r="H45" s="25">
        <f t="shared" si="1"/>
        <v>2</v>
      </c>
      <c r="I45" s="46"/>
      <c r="J45" s="42">
        <v>0.8</v>
      </c>
      <c r="K45" s="42">
        <v>1</v>
      </c>
      <c r="L45" s="43"/>
    </row>
    <row r="46" s="1" customFormat="1" ht="24.75" customHeight="1" spans="1:12">
      <c r="A46" s="26"/>
      <c r="B46" s="27"/>
      <c r="C46" s="28"/>
      <c r="D46" s="23"/>
      <c r="E46" s="24" t="s">
        <v>42</v>
      </c>
      <c r="F46" s="29">
        <v>2</v>
      </c>
      <c r="G46" s="29">
        <v>0</v>
      </c>
      <c r="H46" s="25">
        <f t="shared" si="1"/>
        <v>2</v>
      </c>
      <c r="I46" s="47"/>
      <c r="J46" s="42">
        <v>0.8</v>
      </c>
      <c r="K46" s="42">
        <v>1</v>
      </c>
      <c r="L46" s="43"/>
    </row>
    <row r="47" s="1" customFormat="1" ht="24.75" customHeight="1" spans="1:12">
      <c r="A47" s="26"/>
      <c r="B47" s="27"/>
      <c r="C47" s="22">
        <v>27505</v>
      </c>
      <c r="D47" s="23"/>
      <c r="E47" s="24" t="s">
        <v>55</v>
      </c>
      <c r="F47" s="29">
        <v>2634</v>
      </c>
      <c r="G47" s="29">
        <v>26</v>
      </c>
      <c r="H47" s="25">
        <f t="shared" si="1"/>
        <v>2660</v>
      </c>
      <c r="I47" s="45" t="s">
        <v>56</v>
      </c>
      <c r="J47" s="42">
        <v>6.3</v>
      </c>
      <c r="K47" s="42">
        <v>6.8</v>
      </c>
      <c r="L47" s="43"/>
    </row>
    <row r="48" s="1" customFormat="1" ht="24.75" customHeight="1" spans="1:12">
      <c r="A48" s="26"/>
      <c r="B48" s="27"/>
      <c r="C48" s="28"/>
      <c r="D48" s="23"/>
      <c r="E48" s="24" t="s">
        <v>33</v>
      </c>
      <c r="F48" s="29">
        <v>1923</v>
      </c>
      <c r="G48" s="29">
        <v>19</v>
      </c>
      <c r="H48" s="25">
        <f t="shared" si="1"/>
        <v>1942</v>
      </c>
      <c r="I48" s="46"/>
      <c r="J48" s="42">
        <v>5.5</v>
      </c>
      <c r="K48" s="42">
        <v>6</v>
      </c>
      <c r="L48" s="43"/>
    </row>
    <row r="49" s="1" customFormat="1" ht="24.75" customHeight="1" spans="1:12">
      <c r="A49" s="26"/>
      <c r="B49" s="27"/>
      <c r="C49" s="31"/>
      <c r="D49" s="23"/>
      <c r="E49" s="24" t="s">
        <v>47</v>
      </c>
      <c r="F49" s="29">
        <v>425</v>
      </c>
      <c r="G49" s="29">
        <v>4</v>
      </c>
      <c r="H49" s="25">
        <f t="shared" si="1"/>
        <v>429</v>
      </c>
      <c r="I49" s="47"/>
      <c r="J49" s="42">
        <v>3.1</v>
      </c>
      <c r="K49" s="42">
        <v>3.6</v>
      </c>
      <c r="L49" s="43"/>
    </row>
    <row r="50" s="1" customFormat="1" ht="24.75" customHeight="1" spans="1:12">
      <c r="A50" s="26"/>
      <c r="B50" s="27"/>
      <c r="C50" s="22">
        <v>27506</v>
      </c>
      <c r="D50" s="23"/>
      <c r="E50" s="24" t="s">
        <v>47</v>
      </c>
      <c r="F50" s="29">
        <v>116</v>
      </c>
      <c r="G50" s="29">
        <v>1</v>
      </c>
      <c r="H50" s="25">
        <f t="shared" si="1"/>
        <v>117</v>
      </c>
      <c r="I50" s="45" t="s">
        <v>57</v>
      </c>
      <c r="J50" s="42">
        <v>0.8</v>
      </c>
      <c r="K50" s="42">
        <v>1</v>
      </c>
      <c r="L50" s="43"/>
    </row>
    <row r="51" s="1" customFormat="1" ht="24.75" customHeight="1" spans="1:12">
      <c r="A51" s="26"/>
      <c r="B51" s="27"/>
      <c r="C51" s="28"/>
      <c r="D51" s="23"/>
      <c r="E51" s="24" t="s">
        <v>38</v>
      </c>
      <c r="F51" s="30">
        <v>5</v>
      </c>
      <c r="G51" s="29">
        <v>0</v>
      </c>
      <c r="H51" s="25">
        <f t="shared" si="1"/>
        <v>5</v>
      </c>
      <c r="I51" s="46"/>
      <c r="J51" s="42">
        <v>0.8</v>
      </c>
      <c r="K51" s="42">
        <v>1</v>
      </c>
      <c r="L51" s="43"/>
    </row>
    <row r="52" s="1" customFormat="1" ht="24.75" customHeight="1" spans="1:12">
      <c r="A52" s="26"/>
      <c r="B52" s="27"/>
      <c r="C52" s="28"/>
      <c r="D52" s="23"/>
      <c r="E52" s="24" t="s">
        <v>39</v>
      </c>
      <c r="F52" s="29">
        <v>3</v>
      </c>
      <c r="G52" s="29">
        <v>0</v>
      </c>
      <c r="H52" s="25">
        <f t="shared" si="1"/>
        <v>3</v>
      </c>
      <c r="I52" s="46"/>
      <c r="J52" s="42">
        <v>0.8</v>
      </c>
      <c r="K52" s="42">
        <v>1</v>
      </c>
      <c r="L52" s="43"/>
    </row>
    <row r="53" s="1" customFormat="1" ht="24.75" customHeight="1" spans="1:12">
      <c r="A53" s="26"/>
      <c r="B53" s="27"/>
      <c r="C53" s="28"/>
      <c r="D53" s="23"/>
      <c r="E53" s="24" t="s">
        <v>41</v>
      </c>
      <c r="F53" s="29">
        <v>1</v>
      </c>
      <c r="G53" s="29">
        <v>0</v>
      </c>
      <c r="H53" s="25">
        <f t="shared" si="1"/>
        <v>1</v>
      </c>
      <c r="I53" s="46"/>
      <c r="J53" s="42">
        <v>0.8</v>
      </c>
      <c r="K53" s="42">
        <v>1</v>
      </c>
      <c r="L53" s="43"/>
    </row>
    <row r="54" s="1" customFormat="1" ht="24.75" customHeight="1" spans="1:12">
      <c r="A54" s="26"/>
      <c r="B54" s="27"/>
      <c r="C54" s="28"/>
      <c r="D54" s="23"/>
      <c r="E54" s="24" t="s">
        <v>42</v>
      </c>
      <c r="F54" s="29">
        <v>2</v>
      </c>
      <c r="G54" s="29">
        <v>0</v>
      </c>
      <c r="H54" s="25">
        <f t="shared" si="1"/>
        <v>2</v>
      </c>
      <c r="I54" s="47"/>
      <c r="J54" s="42">
        <v>0.8</v>
      </c>
      <c r="K54" s="42">
        <v>1</v>
      </c>
      <c r="L54" s="43"/>
    </row>
    <row r="55" s="1" customFormat="1" ht="24.75" customHeight="1" spans="1:12">
      <c r="A55" s="26"/>
      <c r="B55" s="27"/>
      <c r="C55" s="32">
        <v>27509</v>
      </c>
      <c r="D55" s="23"/>
      <c r="E55" s="24" t="s">
        <v>33</v>
      </c>
      <c r="F55" s="29">
        <v>5260</v>
      </c>
      <c r="G55" s="29">
        <v>52</v>
      </c>
      <c r="H55" s="25">
        <f t="shared" si="1"/>
        <v>5312</v>
      </c>
      <c r="I55" s="48" t="s">
        <v>58</v>
      </c>
      <c r="J55" s="42">
        <v>15.8</v>
      </c>
      <c r="K55" s="42">
        <v>16.3</v>
      </c>
      <c r="L55" s="43"/>
    </row>
    <row r="56" s="1" customFormat="1" ht="24.75" customHeight="1" spans="1:12">
      <c r="A56" s="26"/>
      <c r="B56" s="27"/>
      <c r="C56" s="32"/>
      <c r="D56" s="23"/>
      <c r="E56" s="24" t="s">
        <v>55</v>
      </c>
      <c r="F56" s="29">
        <v>2554</v>
      </c>
      <c r="G56" s="29">
        <v>25</v>
      </c>
      <c r="H56" s="25">
        <f t="shared" si="1"/>
        <v>2579</v>
      </c>
      <c r="I56" s="45" t="s">
        <v>59</v>
      </c>
      <c r="J56" s="42">
        <v>6.1</v>
      </c>
      <c r="K56" s="42">
        <v>6.6</v>
      </c>
      <c r="L56" s="43"/>
    </row>
    <row r="57" s="1" customFormat="1" ht="24.75" customHeight="1" spans="1:12">
      <c r="A57" s="26"/>
      <c r="B57" s="27"/>
      <c r="C57" s="32"/>
      <c r="D57" s="23"/>
      <c r="E57" s="24" t="s">
        <v>60</v>
      </c>
      <c r="F57" s="29">
        <v>585</v>
      </c>
      <c r="G57" s="29">
        <v>5</v>
      </c>
      <c r="H57" s="25">
        <f t="shared" si="1"/>
        <v>590</v>
      </c>
      <c r="I57" s="46"/>
      <c r="J57" s="42">
        <v>1.5</v>
      </c>
      <c r="K57" s="42">
        <v>2</v>
      </c>
      <c r="L57" s="43"/>
    </row>
    <row r="58" s="1" customFormat="1" ht="24.75" customHeight="1" spans="1:12">
      <c r="A58" s="26"/>
      <c r="B58" s="27"/>
      <c r="C58" s="32"/>
      <c r="D58" s="23"/>
      <c r="E58" s="24" t="s">
        <v>61</v>
      </c>
      <c r="F58" s="29">
        <v>723</v>
      </c>
      <c r="G58" s="29">
        <v>7</v>
      </c>
      <c r="H58" s="25">
        <f t="shared" si="1"/>
        <v>730</v>
      </c>
      <c r="I58" s="47"/>
      <c r="J58" s="42">
        <v>4.7</v>
      </c>
      <c r="K58" s="42">
        <v>5.2</v>
      </c>
      <c r="L58" s="43"/>
    </row>
    <row r="59" s="1" customFormat="1" ht="24.75" customHeight="1" spans="1:12">
      <c r="A59" s="26"/>
      <c r="B59" s="27"/>
      <c r="C59" s="22">
        <v>27510</v>
      </c>
      <c r="D59" s="23"/>
      <c r="E59" s="24" t="s">
        <v>61</v>
      </c>
      <c r="F59" s="29">
        <v>116</v>
      </c>
      <c r="G59" s="29">
        <v>1</v>
      </c>
      <c r="H59" s="25">
        <f t="shared" si="1"/>
        <v>117</v>
      </c>
      <c r="I59" s="45" t="s">
        <v>62</v>
      </c>
      <c r="J59" s="42">
        <v>0.8</v>
      </c>
      <c r="K59" s="42">
        <v>1</v>
      </c>
      <c r="L59" s="43"/>
    </row>
    <row r="60" s="1" customFormat="1" ht="24.75" customHeight="1" spans="1:12">
      <c r="A60" s="26"/>
      <c r="B60" s="27"/>
      <c r="C60" s="28"/>
      <c r="D60" s="23"/>
      <c r="E60" s="24" t="s">
        <v>38</v>
      </c>
      <c r="F60" s="29">
        <v>13</v>
      </c>
      <c r="G60" s="29">
        <v>0</v>
      </c>
      <c r="H60" s="25">
        <f t="shared" si="1"/>
        <v>13</v>
      </c>
      <c r="I60" s="46"/>
      <c r="J60" s="42">
        <v>0.8</v>
      </c>
      <c r="K60" s="42">
        <v>1</v>
      </c>
      <c r="L60" s="43"/>
    </row>
    <row r="61" s="1" customFormat="1" ht="24.75" customHeight="1" spans="1:12">
      <c r="A61" s="26"/>
      <c r="B61" s="27"/>
      <c r="C61" s="28"/>
      <c r="D61" s="23"/>
      <c r="E61" s="24" t="s">
        <v>40</v>
      </c>
      <c r="F61" s="29">
        <v>3</v>
      </c>
      <c r="G61" s="29">
        <v>0</v>
      </c>
      <c r="H61" s="25">
        <f t="shared" si="1"/>
        <v>3</v>
      </c>
      <c r="I61" s="46"/>
      <c r="J61" s="42">
        <v>0.8</v>
      </c>
      <c r="K61" s="42">
        <v>1</v>
      </c>
      <c r="L61" s="43"/>
    </row>
    <row r="62" s="1" customFormat="1" ht="24.75" customHeight="1" spans="1:12">
      <c r="A62" s="26"/>
      <c r="B62" s="27"/>
      <c r="C62" s="28"/>
      <c r="D62" s="23"/>
      <c r="E62" s="24" t="s">
        <v>41</v>
      </c>
      <c r="F62" s="29">
        <v>1</v>
      </c>
      <c r="G62" s="29">
        <v>0</v>
      </c>
      <c r="H62" s="25">
        <f t="shared" si="1"/>
        <v>1</v>
      </c>
      <c r="I62" s="46"/>
      <c r="J62" s="42">
        <v>0.8</v>
      </c>
      <c r="K62" s="42">
        <v>1</v>
      </c>
      <c r="L62" s="43"/>
    </row>
    <row r="63" s="1" customFormat="1" ht="24.75" customHeight="1" spans="1:12">
      <c r="A63" s="26"/>
      <c r="B63" s="27"/>
      <c r="C63" s="28"/>
      <c r="D63" s="23"/>
      <c r="E63" s="24" t="s">
        <v>42</v>
      </c>
      <c r="F63" s="29">
        <v>3</v>
      </c>
      <c r="G63" s="29">
        <v>0</v>
      </c>
      <c r="H63" s="25">
        <f t="shared" si="1"/>
        <v>3</v>
      </c>
      <c r="I63" s="47"/>
      <c r="J63" s="42">
        <v>0.8</v>
      </c>
      <c r="K63" s="42">
        <v>1</v>
      </c>
      <c r="L63" s="43"/>
    </row>
    <row r="64" s="1" customFormat="1" ht="24.75" customHeight="1" spans="1:12">
      <c r="A64" s="33"/>
      <c r="B64" s="23"/>
      <c r="C64" s="23"/>
      <c r="D64" s="23"/>
      <c r="E64" s="27"/>
      <c r="F64" s="29"/>
      <c r="G64" s="29"/>
      <c r="H64" s="29"/>
      <c r="I64" s="48"/>
      <c r="J64" s="42"/>
      <c r="K64" s="42"/>
      <c r="L64" s="43"/>
    </row>
    <row r="65" s="1" customFormat="1" ht="24.75" customHeight="1" spans="1:12">
      <c r="A65" s="33" t="s">
        <v>63</v>
      </c>
      <c r="B65" s="23"/>
      <c r="C65" s="23"/>
      <c r="D65" s="23"/>
      <c r="E65" s="23"/>
      <c r="F65" s="29">
        <f>SUM(F8:F63)</f>
        <v>33934</v>
      </c>
      <c r="G65" s="29">
        <f>SUM(G8:G63)</f>
        <v>323</v>
      </c>
      <c r="H65" s="29">
        <f>SUM(H8:H63)</f>
        <v>34257</v>
      </c>
      <c r="I65" s="49" t="s">
        <v>64</v>
      </c>
      <c r="J65" s="42">
        <f>SUM(J8:J63)</f>
        <v>129.2</v>
      </c>
      <c r="K65" s="42">
        <f>SUM(K8:K63)</f>
        <v>147</v>
      </c>
      <c r="L65" s="43"/>
    </row>
    <row r="70" spans="13:13">
      <c r="M70" s="50"/>
    </row>
    <row r="72" spans="13:13">
      <c r="M72" s="1"/>
    </row>
    <row r="73" ht="34" customHeight="1" spans="13:13">
      <c r="M73" s="1"/>
    </row>
    <row r="74" ht="29" customHeight="1" spans="13:13">
      <c r="M74" s="1"/>
    </row>
    <row r="75" ht="26" customHeight="1" spans="13:13">
      <c r="M75" s="1"/>
    </row>
    <row r="76" ht="26" customHeight="1" spans="13:13">
      <c r="M76" s="1"/>
    </row>
    <row r="77" ht="26" customHeight="1" spans="13:13">
      <c r="M77" s="1"/>
    </row>
    <row r="78" ht="26" customHeight="1" spans="13:13">
      <c r="M78" s="1"/>
    </row>
    <row r="79" ht="26" customHeight="1" spans="13:13">
      <c r="M79" s="1"/>
    </row>
    <row r="80" ht="26" customHeight="1" spans="13:13">
      <c r="M80" s="1"/>
    </row>
    <row r="81" ht="26" customHeight="1" spans="13:13">
      <c r="M81" s="1"/>
    </row>
    <row r="82" ht="26" customHeight="1" spans="13:13">
      <c r="M82" s="1"/>
    </row>
    <row r="83" ht="26" customHeight="1" spans="13:13">
      <c r="M83" s="1"/>
    </row>
    <row r="84" ht="26" customHeight="1" spans="13:13">
      <c r="M84" s="1"/>
    </row>
    <row r="85" ht="26" customHeight="1" spans="13:13">
      <c r="M85" s="1"/>
    </row>
    <row r="86" ht="26" customHeight="1" spans="13:13">
      <c r="M86" s="1"/>
    </row>
    <row r="87" ht="26" customHeight="1" spans="13:13">
      <c r="M87" s="1"/>
    </row>
    <row r="88" ht="26" customHeight="1" spans="13:13">
      <c r="M88" s="1"/>
    </row>
    <row r="89" ht="26" customHeight="1" spans="13:13">
      <c r="M89" s="1"/>
    </row>
    <row r="90" ht="26" customHeight="1" spans="13:13">
      <c r="M90" s="1"/>
    </row>
    <row r="91" ht="26" customHeight="1" spans="13:13">
      <c r="M91" s="1"/>
    </row>
    <row r="92" ht="26" customHeight="1" spans="13:13">
      <c r="M92" s="1"/>
    </row>
    <row r="93" ht="26" customHeight="1" spans="13:13">
      <c r="M93" s="1"/>
    </row>
    <row r="94" ht="30" customHeight="1" spans="13:13">
      <c r="M94" s="1"/>
    </row>
    <row r="95" ht="26" customHeight="1" spans="13:13">
      <c r="M95" s="1"/>
    </row>
    <row r="96" ht="24" customHeight="1" spans="13:13">
      <c r="M96" s="1"/>
    </row>
    <row r="97" ht="25" customHeight="1" spans="13:13">
      <c r="M97" s="1"/>
    </row>
    <row r="98" ht="32" customHeight="1" spans="13:13">
      <c r="M98" s="1"/>
    </row>
    <row r="99" spans="13:13">
      <c r="M99" s="1"/>
    </row>
    <row r="100" ht="21" customHeight="1" spans="13:13">
      <c r="M100" s="1"/>
    </row>
  </sheetData>
  <mergeCells count="30">
    <mergeCell ref="A1:L1"/>
    <mergeCell ref="A2:L2"/>
    <mergeCell ref="E3:F3"/>
    <mergeCell ref="D4:E4"/>
    <mergeCell ref="A8:A63"/>
    <mergeCell ref="C8:C12"/>
    <mergeCell ref="C13:C18"/>
    <mergeCell ref="C19:C23"/>
    <mergeCell ref="C24:C27"/>
    <mergeCell ref="C28:C30"/>
    <mergeCell ref="C31:C35"/>
    <mergeCell ref="C36:C40"/>
    <mergeCell ref="C41:C46"/>
    <mergeCell ref="C47:C49"/>
    <mergeCell ref="C50:C54"/>
    <mergeCell ref="C55:C58"/>
    <mergeCell ref="C59:C63"/>
    <mergeCell ref="I8:I12"/>
    <mergeCell ref="I13:I18"/>
    <mergeCell ref="I19:I23"/>
    <mergeCell ref="I24:I27"/>
    <mergeCell ref="I28:I30"/>
    <mergeCell ref="I31:I35"/>
    <mergeCell ref="I36:I40"/>
    <mergeCell ref="I41:I46"/>
    <mergeCell ref="I47:I49"/>
    <mergeCell ref="I50:I54"/>
    <mergeCell ref="I56:I58"/>
    <mergeCell ref="I59:I63"/>
    <mergeCell ref="F4:L5"/>
  </mergeCells>
  <pageMargins left="0.7" right="0.7" top="0.75" bottom="0.75" header="0.3" footer="0.3"/>
  <pageSetup paperSize="9" scale="66" fitToHeight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2024-12-12T06:37:40Z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C2FFC57ECFE74D36983FB07B158AEBB8_13</vt:lpwstr>
  </property>
</Properties>
</file>