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<sst xmlns="http://schemas.openxmlformats.org/spreadsheetml/2006/main" count="57" uniqueCount="54">
  <si>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</si>
  <si>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</si>
  <si>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</si>
  <si>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</si>
  <si>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SF3136929158155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</si>
  <si>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</si>
  <si>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</si>
  <si>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</si>
  <si>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</si>
  <si>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</si>
  <si>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</si>
  <si>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</si>
  <si>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</si>
  <si>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</si>
  <si>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</si>
  <si>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</si>
  <si>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</si>
  <si>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</si>
  <si>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</si>
  <si>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</si>
  <si>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</si>
  <si>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</si>
  <si>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</si>
  <si>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</si>
  <si>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</si>
  <si>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</si>
  <si>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</si>
  <si>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</si>
  <si>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</si>
  <si>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WLZKACC008防火标
中国产地
(keep away from fire)</t>
  </si>
  <si>
    <t>4786-505</t>
  </si>
  <si>
    <t>712</t>
  </si>
  <si>
    <t>1/1</t>
  </si>
  <si>
    <t>3.6</t>
  </si>
  <si>
    <t>4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</si>
  <si>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</si>
  <si>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</si>
  <si>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</si>
  <si>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</si>
  <si>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</si>
  <si>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</si>
  <si>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WWLZKACC008防火标  </t>
  </si>
  <si>
    <t>Carton No.(箱号):</t>
  </si>
  <si>
    <t>Inner Packages(包装方式）</t>
  </si>
  <si>
    <t>1000pcs/ bundle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</si>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</sst>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19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2</xdr:row>
      <xdr:rowOff>28575</xdr:rowOff>
    </xdr:from>
    <xdr:to>
      <xdr:col>10</xdr:col>
      <xdr:colOff>266700</xdr:colOff>
      <xdr:row>4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0850" y="831850"/>
          <a:ext cx="1562100" cy="80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6</xdr:row>
      <xdr:rowOff>180975</xdr:rowOff>
    </xdr:from>
    <xdr:to>
      <xdr:col>1</xdr:col>
      <xdr:colOff>1476375</xdr:colOff>
      <xdr:row>6</xdr:row>
      <xdr:rowOff>561975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2565400"/>
          <a:ext cx="1152525" cy="38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13" sqref="H13"/>
    </sheetView>
  </sheetViews>
  <sheetFormatPr defaultColWidth="9" defaultRowHeight="13.5"/>
  <cols>
    <col min="1" max="1" width="9.625" style="20" customWidth="1"/>
    <col min="2" max="2" width="27.5" style="20" customWidth="1"/>
    <col min="3" max="3" width="9.375" style="20" customWidth="1"/>
    <col min="4" max="4" width="8.5" style="20" customWidth="1"/>
    <col min="5" max="5" width="9" style="20"/>
    <col min="6" max="6" width="9.125" style="20" customWidth="1"/>
    <col min="7" max="7" width="8.125" style="20" customWidth="1"/>
    <col min="8" max="9" width="9" style="20"/>
    <col min="10" max="10" width="7" style="20" customWidth="1"/>
    <col min="11" max="11" width="9" style="20"/>
    <col min="12" max="12" width="9.25" style="20" customWidth="1"/>
    <col min="13" max="16384" width="9" style="20"/>
  </cols>
  <sheetData>
    <row r="1" s="18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9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8" customFormat="1" ht="26.25" spans="1:12">
      <c r="A3" s="27"/>
      <c r="B3" s="27"/>
      <c r="C3" s="27"/>
      <c r="D3" s="27" t="s">
        <v>2</v>
      </c>
      <c r="E3" s="28">
        <v>45638</v>
      </c>
      <c r="F3" s="28"/>
      <c r="G3" s="29"/>
      <c r="H3" s="30"/>
      <c r="I3" s="61"/>
      <c r="J3" s="62"/>
      <c r="K3" s="62"/>
      <c r="L3" s="27"/>
    </row>
    <row r="4" s="18" customFormat="1" ht="15" spans="1:12">
      <c r="A4" s="27"/>
      <c r="B4" s="27"/>
      <c r="C4" s="27"/>
      <c r="D4" s="31" t="s">
        <v>3</v>
      </c>
      <c r="E4" s="32" t="s">
        <v>4</v>
      </c>
      <c r="F4" s="33"/>
      <c r="G4" s="29"/>
      <c r="H4" s="34"/>
      <c r="I4" s="63"/>
      <c r="J4" s="64"/>
      <c r="K4" s="64"/>
      <c r="L4" s="63"/>
    </row>
    <row r="5" s="18" customFormat="1" ht="26.25" spans="1:12">
      <c r="A5" s="27"/>
      <c r="B5" s="27"/>
      <c r="C5" s="27"/>
      <c r="D5" s="27"/>
      <c r="E5" s="27"/>
      <c r="F5" s="27"/>
      <c r="G5" s="35"/>
      <c r="H5" s="30"/>
      <c r="I5" s="61"/>
      <c r="J5" s="62"/>
      <c r="K5" s="62"/>
      <c r="L5" s="27"/>
    </row>
    <row r="6" s="19" customFormat="1" ht="38.2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20" customFormat="1" ht="40.5" spans="1:12">
      <c r="A8" s="49"/>
      <c r="B8" s="50" t="s">
        <v>29</v>
      </c>
      <c r="C8" s="51" t="s">
        <v>30</v>
      </c>
      <c r="D8" s="52" t="s">
        <v>31</v>
      </c>
      <c r="E8" s="53"/>
      <c r="F8" s="54">
        <v>21420</v>
      </c>
      <c r="G8" s="55">
        <f>F8*0.05</f>
        <v>1071</v>
      </c>
      <c r="H8" s="56">
        <f>SUM(F8:G8)</f>
        <v>22491</v>
      </c>
      <c r="I8" s="65" t="s">
        <v>32</v>
      </c>
      <c r="J8" s="65" t="s">
        <v>33</v>
      </c>
      <c r="K8" s="65" t="s">
        <v>34</v>
      </c>
      <c r="L8" s="66" t="s">
        <v>35</v>
      </c>
    </row>
    <row r="9" s="20" customFormat="1" ht="15" spans="1:12">
      <c r="A9" s="57" t="s">
        <v>36</v>
      </c>
      <c r="B9" s="58"/>
      <c r="C9" s="59"/>
      <c r="D9" s="60"/>
      <c r="E9" s="53"/>
      <c r="F9" s="54">
        <f>SUM(F8:F8)</f>
        <v>21420</v>
      </c>
      <c r="G9" s="55">
        <f>(F9*0.05)</f>
        <v>1071</v>
      </c>
      <c r="H9" s="55">
        <f>(F9+G9)</f>
        <v>22491</v>
      </c>
      <c r="I9" s="67"/>
      <c r="J9" s="67"/>
      <c r="K9" s="67"/>
      <c r="L9" s="67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0" sqref="B10"/>
    </sheetView>
  </sheetViews>
  <sheetFormatPr defaultColWidth="9" defaultRowHeight="13.5" outlineLevelCol="2"/>
  <cols>
    <col min="1" max="1" width="23.875" customWidth="1"/>
    <col min="2" max="2" width="26.625" customWidth="1"/>
    <col min="3" max="4" width="23.875" customWidth="1"/>
  </cols>
  <sheetData>
    <row r="1" customFormat="1" ht="75.75" spans="1:3">
      <c r="A1" s="1"/>
      <c r="B1" s="2"/>
      <c r="C1" s="3"/>
    </row>
    <row r="2" customFormat="1" ht="52" customHeight="1" spans="1:3">
      <c r="A2" s="4" t="s">
        <v>37</v>
      </c>
      <c r="B2" s="5"/>
      <c r="C2" s="6"/>
    </row>
    <row r="3" customFormat="1" ht="15.75" spans="1:3">
      <c r="A3" s="4" t="s">
        <v>38</v>
      </c>
      <c r="B3" s="7"/>
      <c r="C3" s="8"/>
    </row>
    <row r="4" customFormat="1" ht="15.75" spans="1:3">
      <c r="A4" s="4" t="s">
        <v>39</v>
      </c>
      <c r="B4" s="7" t="s">
        <v>30</v>
      </c>
      <c r="C4" s="8"/>
    </row>
    <row r="5" customFormat="1" ht="14.25" spans="1:3">
      <c r="A5" s="4" t="s">
        <v>40</v>
      </c>
      <c r="B5" s="9" t="s">
        <v>41</v>
      </c>
      <c r="C5" s="10" t="s">
        <v>42</v>
      </c>
    </row>
    <row r="6" customFormat="1" ht="14.25" spans="1:3">
      <c r="A6" s="4" t="s">
        <v>43</v>
      </c>
      <c r="B6" s="11" t="s">
        <v>44</v>
      </c>
      <c r="C6" s="12" t="s">
        <v>32</v>
      </c>
    </row>
    <row r="7" customFormat="1" ht="87" customHeight="1" spans="1:3">
      <c r="A7" s="4" t="s">
        <v>45</v>
      </c>
      <c r="B7" s="13"/>
      <c r="C7" s="14"/>
    </row>
    <row r="8" customFormat="1" ht="14.25" spans="1:3">
      <c r="A8" s="4" t="s">
        <v>46</v>
      </c>
      <c r="B8" s="4" t="s">
        <v>35</v>
      </c>
      <c r="C8" s="15" t="s">
        <v>47</v>
      </c>
    </row>
    <row r="9" customFormat="1" ht="14.25" spans="1:3">
      <c r="A9" s="4" t="s">
        <v>48</v>
      </c>
      <c r="B9" s="4" t="s">
        <v>49</v>
      </c>
      <c r="C9" s="16" t="s">
        <v>50</v>
      </c>
    </row>
    <row r="10" customFormat="1" ht="14.25" spans="1:3">
      <c r="A10" s="4" t="s">
        <v>51</v>
      </c>
      <c r="B10" s="4" t="s">
        <v>52</v>
      </c>
      <c r="C10" s="16"/>
    </row>
    <row r="11" customFormat="1" ht="14.25" spans="1:3">
      <c r="A11" s="4" t="s">
        <v>53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2024-12-12T13:11:10Z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3758A970904647B3A93120936119C808_12</vt:lpwstr>
  </property>
</Properties>
</file>