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<sst xmlns="http://schemas.openxmlformats.org/spreadsheetml/2006/main" count="136" uniqueCount="63">
  <si>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</si>
  <si>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</si>
  <si>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</si>
  <si>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</si>
  <si>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</si>
  <si>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</si>
  <si>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</si>
  <si>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</si>
  <si>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</si>
  <si>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</si>
  <si>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</si>
  <si>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</si>
  <si>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</si>
  <si>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</si>
  <si>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</si>
  <si>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</si>
  <si>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</si>
  <si>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</si>
  <si>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</si>
  <si>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</si>
  <si>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</si>
  <si>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</si>
  <si>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</si>
  <si>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</si>
  <si>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</si>
  <si>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</si>
  <si>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</si>
  <si>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</si>
  <si>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</si>
  <si>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</si>
  <si>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PO-37886</t>
  </si>
  <si>
    <t>价格牌</t>
  </si>
  <si>
    <t>4786-071</t>
  </si>
  <si>
    <t>075</t>
  </si>
  <si>
    <t>XS</t>
  </si>
  <si>
    <t>47*35*33</t>
  </si>
  <si>
    <t>S</t>
  </si>
  <si>
    <t>M</t>
  </si>
  <si>
    <t>47*35*25</t>
  </si>
  <si>
    <t>L</t>
  </si>
  <si>
    <t>XL</t>
  </si>
  <si>
    <t>MRZCALL024吊绳</t>
  </si>
  <si>
    <t>通用</t>
  </si>
  <si>
    <t>Factory name (工厂名称)</t>
  </si>
  <si>
    <t>D</t>
  </si>
  <si>
    <t>Product Code.(产品编号)</t>
  </si>
  <si>
    <t>Style Code.(款号)</t>
  </si>
  <si>
    <t>4786-071-075</t>
  </si>
  <si>
    <t>Carton No.(箱号):</t>
  </si>
  <si>
    <t>Inner Packages(包装方式）</t>
  </si>
  <si>
    <t>100pcs/ bundle</t>
  </si>
  <si>
    <t>1-4</t>
  </si>
  <si>
    <t>2-4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</si>
  <si>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</si>
  <si>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</si>
  <si>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</si>
  <si>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</si>
  <si>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</si>
  <si>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</si>
  <si>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</si>
  <si>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</si>
  <si>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3-4</t>
  </si>
  <si>
    <t>4-4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</si>
</sst>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142875</xdr:colOff>
      <xdr:row>6</xdr:row>
      <xdr:rowOff>104775</xdr:rowOff>
    </xdr:from>
    <xdr:to>
      <xdr:col>2</xdr:col>
      <xdr:colOff>2077085</xdr:colOff>
      <xdr:row>6</xdr:row>
      <xdr:rowOff>1343025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67025" y="4410075"/>
          <a:ext cx="1934210" cy="1238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104775</xdr:colOff>
      <xdr:row>6</xdr:row>
      <xdr:rowOff>104775</xdr:rowOff>
    </xdr:from>
    <xdr:to>
      <xdr:col>6</xdr:col>
      <xdr:colOff>2057400</xdr:colOff>
      <xdr:row>6</xdr:row>
      <xdr:rowOff>1304290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982325" y="4410075"/>
          <a:ext cx="1952625" cy="1199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18</xdr:row>
      <xdr:rowOff>85725</xdr:rowOff>
    </xdr:from>
    <xdr:to>
      <xdr:col>2</xdr:col>
      <xdr:colOff>2038985</xdr:colOff>
      <xdr:row>18</xdr:row>
      <xdr:rowOff>1200150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838450" y="13280390"/>
          <a:ext cx="1924685" cy="1114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M7" sqref="M7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45638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8" t="s">
        <v>5</v>
      </c>
      <c r="J4" s="58"/>
      <c r="K4" s="58"/>
      <c r="L4" s="58"/>
    </row>
    <row r="5" ht="9.95" customHeight="1" spans="9:10">
      <c r="I5" s="59"/>
      <c r="J5" s="60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1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2" t="s">
        <v>26</v>
      </c>
      <c r="J7" s="50" t="s">
        <v>27</v>
      </c>
      <c r="K7" s="50" t="s">
        <v>28</v>
      </c>
      <c r="L7" s="47" t="s">
        <v>29</v>
      </c>
      <c r="N7" s="61"/>
    </row>
    <row r="8" ht="30" customHeight="1" spans="1:14">
      <c r="A8" s="9" t="s">
        <v>30</v>
      </c>
      <c r="B8" s="52" t="s">
        <v>31</v>
      </c>
      <c r="C8" s="9" t="s">
        <v>32</v>
      </c>
      <c r="D8" s="71" t="s">
        <v>33</v>
      </c>
      <c r="E8" s="52" t="s">
        <v>34</v>
      </c>
      <c r="F8" s="53">
        <v>2754</v>
      </c>
      <c r="G8" s="54">
        <f t="shared" ref="G8:G13" si="0">H8-F8</f>
        <v>137.7</v>
      </c>
      <c r="H8" s="55">
        <f t="shared" ref="H8:H13" si="1">F8*1.05</f>
        <v>2891.7</v>
      </c>
      <c r="I8" s="63">
        <v>1</v>
      </c>
      <c r="J8" s="64">
        <v>17.19</v>
      </c>
      <c r="K8" s="65">
        <f t="shared" ref="K8:K12" si="2">J8+0.6</f>
        <v>17.79</v>
      </c>
      <c r="L8" s="63" t="s">
        <v>35</v>
      </c>
      <c r="N8"/>
    </row>
    <row r="9" ht="30" customHeight="1" spans="1:12">
      <c r="A9" s="9"/>
      <c r="B9" s="52"/>
      <c r="C9" s="9"/>
      <c r="D9" s="9"/>
      <c r="E9" s="52" t="s">
        <v>36</v>
      </c>
      <c r="F9" s="53">
        <v>4590</v>
      </c>
      <c r="G9" s="54">
        <f t="shared" si="0"/>
        <v>229.5</v>
      </c>
      <c r="H9" s="55">
        <f t="shared" si="1"/>
        <v>4819.5</v>
      </c>
      <c r="I9" s="66"/>
      <c r="J9" s="67"/>
      <c r="K9" s="68"/>
      <c r="L9" s="66"/>
    </row>
    <row r="10" ht="30" customHeight="1" spans="1:12">
      <c r="A10" s="9"/>
      <c r="B10" s="52"/>
      <c r="C10" s="9"/>
      <c r="D10" s="9"/>
      <c r="E10" s="52" t="s">
        <v>37</v>
      </c>
      <c r="F10" s="53">
        <v>5324</v>
      </c>
      <c r="G10" s="54">
        <f t="shared" si="0"/>
        <v>266.2</v>
      </c>
      <c r="H10" s="55">
        <f t="shared" si="1"/>
        <v>5590.2</v>
      </c>
      <c r="I10" s="53">
        <v>2</v>
      </c>
      <c r="J10" s="69">
        <f>H10*0.00223</f>
        <v>12.466146</v>
      </c>
      <c r="K10" s="70">
        <f t="shared" si="2"/>
        <v>13.066146</v>
      </c>
      <c r="L10" s="53" t="s">
        <v>38</v>
      </c>
    </row>
    <row r="11" ht="30" customHeight="1" spans="1:12">
      <c r="A11" s="9"/>
      <c r="B11" s="52"/>
      <c r="C11" s="9"/>
      <c r="D11" s="9"/>
      <c r="E11" s="52" t="s">
        <v>39</v>
      </c>
      <c r="F11" s="53">
        <v>3672</v>
      </c>
      <c r="G11" s="54">
        <f t="shared" si="0"/>
        <v>183.6</v>
      </c>
      <c r="H11" s="55">
        <f t="shared" si="1"/>
        <v>3855.6</v>
      </c>
      <c r="I11" s="63">
        <v>3</v>
      </c>
      <c r="J11" s="64">
        <v>13.33</v>
      </c>
      <c r="K11" s="65">
        <f t="shared" si="2"/>
        <v>13.93</v>
      </c>
      <c r="L11" s="63" t="s">
        <v>38</v>
      </c>
    </row>
    <row r="12" ht="30" customHeight="1" spans="1:12">
      <c r="A12" s="9"/>
      <c r="B12" s="52"/>
      <c r="C12" s="9"/>
      <c r="D12" s="9"/>
      <c r="E12" s="52" t="s">
        <v>40</v>
      </c>
      <c r="F12" s="53">
        <v>2020</v>
      </c>
      <c r="G12" s="54">
        <f t="shared" si="0"/>
        <v>101</v>
      </c>
      <c r="H12" s="55">
        <f t="shared" si="1"/>
        <v>2121</v>
      </c>
      <c r="I12" s="66"/>
      <c r="J12" s="67"/>
      <c r="K12" s="68"/>
      <c r="L12" s="66"/>
    </row>
    <row r="13" ht="30" customHeight="1" spans="1:12">
      <c r="A13" s="9" t="s">
        <v>30</v>
      </c>
      <c r="B13" s="52" t="s">
        <v>41</v>
      </c>
      <c r="C13" s="9" t="s">
        <v>32</v>
      </c>
      <c r="D13" s="71" t="s">
        <v>33</v>
      </c>
      <c r="E13" s="56" t="s">
        <v>42</v>
      </c>
      <c r="F13" s="53">
        <v>18360</v>
      </c>
      <c r="G13" s="54">
        <f t="shared" si="0"/>
        <v>918</v>
      </c>
      <c r="H13" s="57">
        <f t="shared" si="1"/>
        <v>19278</v>
      </c>
      <c r="I13" s="53">
        <v>4</v>
      </c>
      <c r="J13" s="69">
        <f>H13*0.00029</f>
        <v>5.59062</v>
      </c>
      <c r="K13" s="70">
        <f>J13+0.6</f>
        <v>6.19062</v>
      </c>
      <c r="L13" s="53" t="s">
        <v>38</v>
      </c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9"/>
    <mergeCell ref="I11:I12"/>
    <mergeCell ref="J8:J9"/>
    <mergeCell ref="J11:J12"/>
    <mergeCell ref="K8:K9"/>
    <mergeCell ref="K11:K12"/>
    <mergeCell ref="L8:L9"/>
    <mergeCell ref="L11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5" workbookViewId="0">
      <selection activeCell="A13" sqref="A13:H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5</v>
      </c>
      <c r="D2" s="6" t="s">
        <v>44</v>
      </c>
      <c r="F2" s="7" t="s">
        <v>43</v>
      </c>
      <c r="G2" s="5" t="s">
        <v>5</v>
      </c>
      <c r="H2" s="8" t="s">
        <v>44</v>
      </c>
    </row>
    <row r="3" customHeight="1" spans="2:8">
      <c r="B3" s="4" t="s">
        <v>45</v>
      </c>
      <c r="C3" s="9" t="s">
        <v>30</v>
      </c>
      <c r="D3" s="10"/>
      <c r="F3" s="7" t="s">
        <v>45</v>
      </c>
      <c r="G3" s="9" t="s">
        <v>30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47</v>
      </c>
      <c r="H4" s="14"/>
    </row>
    <row r="5" customHeight="1" spans="2:8">
      <c r="B5" s="4" t="s">
        <v>45</v>
      </c>
      <c r="C5" s="15" t="s">
        <v>31</v>
      </c>
      <c r="D5" s="16" t="s">
        <v>48</v>
      </c>
      <c r="F5" s="7" t="s">
        <v>45</v>
      </c>
      <c r="G5" s="15" t="s">
        <v>31</v>
      </c>
      <c r="H5" s="17" t="s">
        <v>48</v>
      </c>
    </row>
    <row r="6" customHeight="1" spans="2:8">
      <c r="B6" s="4" t="s">
        <v>49</v>
      </c>
      <c r="C6" s="18" t="s">
        <v>50</v>
      </c>
      <c r="D6" s="19" t="s">
        <v>51</v>
      </c>
      <c r="F6" s="7" t="s">
        <v>49</v>
      </c>
      <c r="G6" s="18" t="s">
        <v>50</v>
      </c>
      <c r="H6" s="20" t="s">
        <v>52</v>
      </c>
    </row>
    <row r="7" ht="120.95" customHeight="1" spans="2:8">
      <c r="B7" s="4" t="s">
        <v>53</v>
      </c>
      <c r="C7" s="21"/>
      <c r="D7" s="22"/>
      <c r="F7" s="7" t="s">
        <v>53</v>
      </c>
      <c r="G7" s="21"/>
      <c r="H7" s="23"/>
    </row>
    <row r="8" customHeight="1" spans="2:8">
      <c r="B8" s="4" t="s">
        <v>54</v>
      </c>
      <c r="C8" s="24" t="s">
        <v>35</v>
      </c>
      <c r="D8" s="16" t="s">
        <v>55</v>
      </c>
      <c r="F8" s="7" t="s">
        <v>54</v>
      </c>
      <c r="G8" s="24" t="s">
        <v>38</v>
      </c>
      <c r="H8" s="17" t="s">
        <v>55</v>
      </c>
    </row>
    <row r="9" customHeight="1" spans="2:8">
      <c r="B9" s="4" t="s">
        <v>56</v>
      </c>
      <c r="C9" s="25">
        <v>17.79</v>
      </c>
      <c r="D9" s="26" t="s">
        <v>57</v>
      </c>
      <c r="F9" s="7" t="s">
        <v>56</v>
      </c>
      <c r="G9" s="25">
        <v>13.07</v>
      </c>
      <c r="H9" s="27" t="s">
        <v>57</v>
      </c>
    </row>
    <row r="10" customHeight="1" spans="2:8">
      <c r="B10" s="4" t="s">
        <v>58</v>
      </c>
      <c r="C10" s="25">
        <v>17.19</v>
      </c>
      <c r="D10" s="28"/>
      <c r="F10" s="7" t="s">
        <v>58</v>
      </c>
      <c r="G10" s="25">
        <v>12.47</v>
      </c>
      <c r="H10" s="29"/>
    </row>
    <row r="11" customHeight="1" spans="2:8">
      <c r="B11" s="4" t="s">
        <v>59</v>
      </c>
      <c r="C11" s="30" t="s">
        <v>60</v>
      </c>
      <c r="D11" s="31"/>
      <c r="F11" s="32" t="s">
        <v>59</v>
      </c>
      <c r="G11" s="30" t="s">
        <v>60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 t="s">
        <v>5</v>
      </c>
      <c r="D14" s="6" t="s">
        <v>44</v>
      </c>
      <c r="F14" s="4" t="s">
        <v>43</v>
      </c>
      <c r="G14" s="5" t="s">
        <v>5</v>
      </c>
      <c r="H14" s="6" t="s">
        <v>44</v>
      </c>
    </row>
    <row r="15" customHeight="1" spans="2:8">
      <c r="B15" s="4" t="s">
        <v>45</v>
      </c>
      <c r="C15" s="9" t="s">
        <v>30</v>
      </c>
      <c r="D15" s="10"/>
      <c r="F15" s="4" t="s">
        <v>45</v>
      </c>
      <c r="G15" s="9" t="s">
        <v>30</v>
      </c>
      <c r="H15" s="10"/>
    </row>
    <row r="16" customHeight="1" spans="2:8">
      <c r="B16" s="4" t="s">
        <v>46</v>
      </c>
      <c r="C16" s="12" t="s">
        <v>47</v>
      </c>
      <c r="D16" s="13"/>
      <c r="F16" s="4" t="s">
        <v>46</v>
      </c>
      <c r="G16" s="12" t="s">
        <v>47</v>
      </c>
      <c r="H16" s="13"/>
    </row>
    <row r="17" customHeight="1" spans="2:8">
      <c r="B17" s="4" t="s">
        <v>45</v>
      </c>
      <c r="C17" s="15" t="s">
        <v>31</v>
      </c>
      <c r="D17" s="16" t="s">
        <v>48</v>
      </c>
      <c r="F17" s="4" t="s">
        <v>45</v>
      </c>
      <c r="G17" s="15" t="s">
        <v>41</v>
      </c>
      <c r="H17" s="16" t="s">
        <v>48</v>
      </c>
    </row>
    <row r="18" customHeight="1" spans="2:8">
      <c r="B18" s="4" t="s">
        <v>49</v>
      </c>
      <c r="C18" s="18" t="s">
        <v>50</v>
      </c>
      <c r="D18" s="19" t="s">
        <v>61</v>
      </c>
      <c r="F18" s="4" t="s">
        <v>49</v>
      </c>
      <c r="G18" s="18" t="s">
        <v>50</v>
      </c>
      <c r="H18" s="19" t="s">
        <v>62</v>
      </c>
    </row>
    <row r="19" ht="120.95" customHeight="1" spans="2:8">
      <c r="B19" s="4" t="s">
        <v>53</v>
      </c>
      <c r="C19" s="21"/>
      <c r="D19" s="22"/>
      <c r="F19" s="4" t="s">
        <v>53</v>
      </c>
      <c r="G19" s="21">
        <v>19278</v>
      </c>
      <c r="H19" s="22"/>
    </row>
    <row r="20" customHeight="1" spans="2:8">
      <c r="B20" s="4" t="s">
        <v>54</v>
      </c>
      <c r="C20" s="24" t="s">
        <v>38</v>
      </c>
      <c r="D20" s="16" t="s">
        <v>55</v>
      </c>
      <c r="F20" s="4" t="s">
        <v>54</v>
      </c>
      <c r="G20" s="24" t="s">
        <v>38</v>
      </c>
      <c r="H20" s="16" t="s">
        <v>55</v>
      </c>
    </row>
    <row r="21" customHeight="1" spans="2:8">
      <c r="B21" s="4" t="s">
        <v>56</v>
      </c>
      <c r="C21" s="25">
        <v>13.93</v>
      </c>
      <c r="D21" s="26" t="s">
        <v>57</v>
      </c>
      <c r="F21" s="4" t="s">
        <v>56</v>
      </c>
      <c r="G21" s="25">
        <v>6.19</v>
      </c>
      <c r="H21" s="26" t="s">
        <v>57</v>
      </c>
    </row>
    <row r="22" customHeight="1" spans="2:8">
      <c r="B22" s="4" t="s">
        <v>58</v>
      </c>
      <c r="C22" s="25">
        <v>13.33</v>
      </c>
      <c r="D22" s="28"/>
      <c r="F22" s="4" t="s">
        <v>58</v>
      </c>
      <c r="G22" s="25">
        <v>5.59</v>
      </c>
      <c r="H22" s="28"/>
    </row>
    <row r="23" customHeight="1" spans="2:8">
      <c r="B23" s="4" t="s">
        <v>59</v>
      </c>
      <c r="C23" s="30" t="s">
        <v>60</v>
      </c>
      <c r="D23" s="31"/>
      <c r="F23" s="4" t="s">
        <v>59</v>
      </c>
      <c r="G23" s="30" t="s">
        <v>60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2024-12-13T01:30:55Z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B21DCB3300F642CCB334F9C043C9B262_13</vt:lpwstr>
  </property>
</Properties>
</file>