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送货单!$A$2:$I$50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<sst xmlns="http://schemas.openxmlformats.org/spreadsheetml/2006/main" count="133" uniqueCount="100">
  <si>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</si>
  <si>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</si>
  <si>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</si>
  <si>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2024.12.13</t>
  </si>
  <si>
    <t>发货地址</t>
  </si>
  <si>
    <t>寄唐人徐雅，顺丰单号：SF1074941138003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</si>
  <si>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</si>
  <si>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</si>
  <si>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</si>
  <si>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</si>
  <si>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</si>
  <si>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</si>
  <si>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</si>
  <si>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</si>
  <si>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</si>
  <si>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</si>
  <si>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</si>
  <si>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</si>
  <si>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</si>
  <si>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</si>
  <si>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</si>
  <si>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P24120184  S24120118</t>
  </si>
  <si>
    <t>SCWWDD196SU25</t>
  </si>
  <si>
    <r>
      <rPr>
        <sz val="10"/>
        <rFont val="Arial"/>
        <charset val="134"/>
      </rPr>
      <t xml:space="preserve">CREAM </t>
    </r>
    <r>
      <rPr>
        <sz val="10"/>
        <rFont val="宋体"/>
        <charset val="134"/>
      </rPr>
      <t>米色</t>
    </r>
  </si>
  <si>
    <t>XS(0-2)</t>
  </si>
  <si>
    <t>190917875942</t>
  </si>
  <si>
    <t>S(4-6)</t>
  </si>
  <si>
    <t>190917875959</t>
  </si>
  <si>
    <t>M(8-10)</t>
  </si>
  <si>
    <r>
      <rPr>
        <sz val="14"/>
        <rFont val="Arial"/>
        <charset val="134"/>
      </rPr>
      <t>19091787</t>
    </r>
    <r>
      <rPr>
        <sz val="14"/>
        <color rgb="FFFF0000"/>
        <rFont val="Arial"/>
        <charset val="134"/>
      </rPr>
      <t>5</t>
    </r>
    <r>
      <rPr>
        <sz val="14"/>
        <rFont val="Arial"/>
        <charset val="134"/>
      </rPr>
      <t>966</t>
    </r>
  </si>
  <si>
    <r>
      <rPr>
        <sz val="10"/>
        <rFont val="Arial"/>
        <charset val="134"/>
      </rPr>
      <t>L</t>
    </r>
    <r>
      <rPr>
        <sz val="10"/>
        <rFont val="宋体"/>
        <charset val="134"/>
      </rPr>
      <t>（</t>
    </r>
    <r>
      <rPr>
        <sz val="10"/>
        <rFont val="Arial"/>
        <charset val="134"/>
      </rPr>
      <t>12-14</t>
    </r>
    <r>
      <rPr>
        <sz val="10"/>
        <rFont val="宋体"/>
        <charset val="134"/>
      </rPr>
      <t>）</t>
    </r>
  </si>
  <si>
    <t>190917875973</t>
  </si>
  <si>
    <r>
      <rPr>
        <sz val="10"/>
        <rFont val="Arial"/>
        <charset val="134"/>
      </rPr>
      <t>XL</t>
    </r>
    <r>
      <rPr>
        <sz val="10"/>
        <rFont val="宋体"/>
        <charset val="134"/>
      </rPr>
      <t>（</t>
    </r>
    <r>
      <rPr>
        <sz val="10"/>
        <rFont val="Arial"/>
        <charset val="134"/>
      </rPr>
      <t>16-18</t>
    </r>
    <r>
      <rPr>
        <sz val="10"/>
        <rFont val="宋体"/>
        <charset val="134"/>
      </rPr>
      <t>）</t>
    </r>
  </si>
  <si>
    <t>190917875980</t>
  </si>
  <si>
    <r>
      <rPr>
        <sz val="10"/>
        <rFont val="Arial"/>
        <charset val="134"/>
      </rPr>
      <t>XXL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</t>
    </r>
    <r>
      <rPr>
        <sz val="10"/>
        <rFont val="宋体"/>
        <charset val="134"/>
      </rPr>
      <t>）</t>
    </r>
  </si>
  <si>
    <t>190917875997</t>
  </si>
  <si>
    <r>
      <rPr>
        <sz val="10"/>
        <rFont val="Arial"/>
        <charset val="134"/>
      </rPr>
      <t>BLACK SOOT</t>
    </r>
    <r>
      <rPr>
        <sz val="10"/>
        <rFont val="宋体"/>
        <charset val="134"/>
      </rPr>
      <t>黑色</t>
    </r>
  </si>
  <si>
    <t>190917875867</t>
  </si>
  <si>
    <t>190917875874</t>
  </si>
  <si>
    <t>190917875881</t>
  </si>
  <si>
    <t>190917875898</t>
  </si>
  <si>
    <t>190917875904</t>
  </si>
  <si>
    <t>190917875911</t>
  </si>
  <si>
    <t>SCWWDD196SU25W</t>
  </si>
  <si>
    <t>1X</t>
  </si>
  <si>
    <t>190917876514</t>
  </si>
  <si>
    <t>2X</t>
  </si>
  <si>
    <t>190917876161</t>
  </si>
  <si>
    <t>3X</t>
  </si>
  <si>
    <t>190917876178</t>
  </si>
  <si>
    <t>4X</t>
  </si>
  <si>
    <t>190917876185</t>
  </si>
  <si>
    <t>190917876116</t>
  </si>
  <si>
    <t>85</t>
  </si>
  <si>
    <t>190917876123</t>
  </si>
  <si>
    <t>190917876130</t>
  </si>
  <si>
    <t>125</t>
  </si>
  <si>
    <t>190917876147</t>
  </si>
  <si>
    <t>SCWWDD271SU25</t>
  </si>
  <si>
    <r>
      <rPr>
        <sz val="10"/>
        <rFont val="Arial"/>
        <charset val="134"/>
      </rPr>
      <t>VIVID WHITE</t>
    </r>
    <r>
      <rPr>
        <sz val="10"/>
        <rFont val="宋体"/>
        <charset val="134"/>
      </rPr>
      <t>白色</t>
    </r>
  </si>
  <si>
    <t>190917875690</t>
  </si>
  <si>
    <t>190917875706</t>
  </si>
  <si>
    <t>190917875713</t>
  </si>
  <si>
    <t>190917875720</t>
  </si>
  <si>
    <t>190917875737</t>
  </si>
  <si>
    <t>190917875744</t>
  </si>
  <si>
    <t>190917875614</t>
  </si>
  <si>
    <t>850</t>
  </si>
  <si>
    <t>190917875621</t>
  </si>
  <si>
    <t>1300</t>
  </si>
  <si>
    <t>190917875638</t>
  </si>
  <si>
    <t>1800</t>
  </si>
  <si>
    <t>190917875645</t>
  </si>
  <si>
    <t>1700</t>
  </si>
  <si>
    <t>190917875652</t>
  </si>
  <si>
    <t>1200</t>
  </si>
  <si>
    <t>190917875669</t>
  </si>
  <si>
    <t>600</t>
  </si>
  <si>
    <t>P24120250 S24120165</t>
  </si>
  <si>
    <t>BLACK</t>
  </si>
  <si>
    <t>XS</t>
  </si>
  <si>
    <t>190917879186</t>
  </si>
  <si>
    <t>转小钟</t>
  </si>
  <si>
    <t>S</t>
  </si>
  <si>
    <t>190917879193</t>
  </si>
  <si>
    <t>M</t>
  </si>
  <si>
    <t>190917879209</t>
  </si>
  <si>
    <t>L</t>
  </si>
  <si>
    <t>190917879216</t>
  </si>
  <si>
    <t>XL</t>
  </si>
  <si>
    <t>190917879223</t>
  </si>
  <si>
    <t>XXL</t>
  </si>
  <si>
    <t>190917879230</t>
  </si>
  <si>
    <t>CORAL P</t>
  </si>
  <si>
    <t>190917879247</t>
  </si>
  <si>
    <t>190917879254</t>
  </si>
  <si>
    <t>190917879261</t>
  </si>
  <si>
    <t>190917879278</t>
  </si>
  <si>
    <t>190917879285</t>
  </si>
  <si>
    <t>190917879292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</si>
</sst>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______@"/>
    <numFmt numFmtId="178" formatCode="0_ "/>
  </numFmts>
  <fonts count="39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4"/>
      <name val="Arial"/>
      <charset val="134"/>
    </font>
    <font>
      <sz val="14"/>
      <color rgb="FF000000"/>
      <name val="Arial"/>
      <charset val="204"/>
    </font>
    <font>
      <sz val="9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sz val="14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1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4" fillId="0" borderId="1" xfId="0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50"/>
  <sheetViews>
    <sheetView tabSelected="1" zoomScale="90" zoomScaleNormal="90" topLeftCell="A27" workbookViewId="0">
      <selection activeCell="E57" sqref="E57"/>
    </sheetView>
  </sheetViews>
  <sheetFormatPr defaultColWidth="18" defaultRowHeight="14.25"/>
  <cols>
    <col min="1" max="2" width="24.1583333333333" style="2" customWidth="1"/>
    <col min="3" max="4" width="21.25" style="3" customWidth="1"/>
    <col min="5" max="5" width="19.3" style="2" customWidth="1"/>
    <col min="6" max="6" width="24.0333333333333" style="2" customWidth="1"/>
    <col min="7" max="7" width="10.6916666666667" style="2" customWidth="1"/>
    <col min="8" max="8" width="10.775" style="4" customWidth="1"/>
    <col min="9" max="9" width="17.4916666666667" style="2" customWidth="1"/>
    <col min="10" max="10" width="18" style="2"/>
    <col min="11" max="11" width="27.6333333333333" style="2" customWidth="1"/>
    <col min="12" max="16384" width="18" style="2"/>
  </cols>
  <sheetData>
    <row r="1" ht="27" customHeight="1" spans="1:9">
      <c r="A1" s="5" t="s">
        <v>0</v>
      </c>
      <c r="B1" s="6"/>
      <c r="C1" s="7"/>
      <c r="D1" s="7"/>
      <c r="E1" s="8"/>
      <c r="F1" s="8"/>
      <c r="G1" s="8"/>
      <c r="H1" s="8"/>
      <c r="I1" s="8"/>
    </row>
    <row r="2" ht="34" customHeight="1" spans="1:9">
      <c r="A2" s="9" t="s">
        <v>1</v>
      </c>
      <c r="B2" s="8"/>
      <c r="C2" s="7"/>
      <c r="D2" s="7"/>
      <c r="E2" s="8"/>
      <c r="F2" s="8"/>
      <c r="G2" s="8"/>
      <c r="H2" s="8"/>
      <c r="I2" s="8"/>
    </row>
    <row r="3" ht="17" customHeight="1" spans="1:9">
      <c r="A3" s="10"/>
      <c r="B3" s="10"/>
      <c r="C3" s="10"/>
      <c r="D3" s="10"/>
      <c r="E3" s="11" t="s">
        <v>2</v>
      </c>
      <c r="F3" s="12" t="s">
        <v>3</v>
      </c>
      <c r="G3" s="12"/>
      <c r="H3" s="12"/>
      <c r="I3" s="12"/>
    </row>
    <row r="4" ht="17" customHeight="1" spans="1:9">
      <c r="A4" s="10"/>
      <c r="B4" s="10"/>
      <c r="C4" s="10"/>
      <c r="D4" s="10"/>
      <c r="E4" s="11" t="s">
        <v>4</v>
      </c>
      <c r="F4" s="13" t="s">
        <v>5</v>
      </c>
      <c r="G4" s="14"/>
      <c r="H4" s="14"/>
      <c r="I4" s="14"/>
    </row>
    <row r="5" s="1" customFormat="1" ht="17" customHeight="1" spans="1:9">
      <c r="A5" s="15" t="s">
        <v>6</v>
      </c>
      <c r="B5" s="16" t="s">
        <v>7</v>
      </c>
      <c r="C5" s="16"/>
      <c r="D5" s="16"/>
      <c r="E5" s="16" t="s">
        <v>8</v>
      </c>
      <c r="F5" s="17" t="s">
        <v>9</v>
      </c>
      <c r="G5" s="17" t="s">
        <v>10</v>
      </c>
      <c r="H5" s="17" t="s">
        <v>11</v>
      </c>
      <c r="I5" s="34" t="s">
        <v>12</v>
      </c>
    </row>
    <row r="6" s="1" customFormat="1" ht="15" spans="1:9">
      <c r="A6" s="18" t="s">
        <v>13</v>
      </c>
      <c r="B6" s="19" t="s">
        <v>14</v>
      </c>
      <c r="C6" s="20" t="s">
        <v>15</v>
      </c>
      <c r="D6" s="21"/>
      <c r="E6" s="21" t="s">
        <v>16</v>
      </c>
      <c r="F6" s="22" t="s">
        <v>17</v>
      </c>
      <c r="G6" s="23" t="s">
        <v>18</v>
      </c>
      <c r="H6" s="23" t="s">
        <v>19</v>
      </c>
      <c r="I6" s="35" t="s">
        <v>20</v>
      </c>
    </row>
    <row r="7" ht="18" spans="1:9">
      <c r="A7" s="24" t="s">
        <v>21</v>
      </c>
      <c r="B7" s="25" t="s">
        <v>22</v>
      </c>
      <c r="C7" s="26" t="s">
        <v>23</v>
      </c>
      <c r="D7" s="26" t="s">
        <v>24</v>
      </c>
      <c r="E7" s="39" t="s">
        <v>25</v>
      </c>
      <c r="F7" s="28">
        <v>625</v>
      </c>
      <c r="G7" s="29">
        <f>F7*0.02</f>
        <v>12.5</v>
      </c>
      <c r="H7" s="29">
        <f>F7+G7</f>
        <v>637.5</v>
      </c>
      <c r="I7" s="24"/>
    </row>
    <row r="8" ht="18" spans="1:9">
      <c r="A8" s="24"/>
      <c r="B8" s="25"/>
      <c r="C8" s="26"/>
      <c r="D8" s="26" t="s">
        <v>26</v>
      </c>
      <c r="E8" s="39" t="s">
        <v>27</v>
      </c>
      <c r="F8" s="28">
        <v>1000</v>
      </c>
      <c r="G8" s="29">
        <f t="shared" ref="G8:G32" si="0">F8*0.02</f>
        <v>20</v>
      </c>
      <c r="H8" s="29">
        <f t="shared" ref="H8:H32" si="1">F8+G8</f>
        <v>1020</v>
      </c>
      <c r="I8" s="24"/>
    </row>
    <row r="9" ht="18" spans="1:9">
      <c r="A9" s="24"/>
      <c r="B9" s="25"/>
      <c r="C9" s="26"/>
      <c r="D9" s="26" t="s">
        <v>28</v>
      </c>
      <c r="E9" s="39" t="s">
        <v>29</v>
      </c>
      <c r="F9" s="28">
        <v>1250</v>
      </c>
      <c r="G9" s="29">
        <f t="shared" si="0"/>
        <v>25</v>
      </c>
      <c r="H9" s="29">
        <f t="shared" si="1"/>
        <v>1275</v>
      </c>
      <c r="I9" s="24"/>
    </row>
    <row r="10" ht="18" spans="1:9">
      <c r="A10" s="24"/>
      <c r="B10" s="25"/>
      <c r="C10" s="26"/>
      <c r="D10" s="26" t="s">
        <v>30</v>
      </c>
      <c r="E10" s="39" t="s">
        <v>31</v>
      </c>
      <c r="F10" s="28">
        <v>1400</v>
      </c>
      <c r="G10" s="29">
        <f t="shared" si="0"/>
        <v>28</v>
      </c>
      <c r="H10" s="29">
        <f t="shared" si="1"/>
        <v>1428</v>
      </c>
      <c r="I10" s="24"/>
    </row>
    <row r="11" ht="18" spans="1:9">
      <c r="A11" s="24"/>
      <c r="B11" s="25"/>
      <c r="C11" s="26"/>
      <c r="D11" s="26" t="s">
        <v>32</v>
      </c>
      <c r="E11" s="39" t="s">
        <v>33</v>
      </c>
      <c r="F11" s="28">
        <v>1100</v>
      </c>
      <c r="G11" s="29">
        <f t="shared" si="0"/>
        <v>22</v>
      </c>
      <c r="H11" s="29">
        <f t="shared" si="1"/>
        <v>1122</v>
      </c>
      <c r="I11" s="24"/>
    </row>
    <row r="12" ht="18" spans="1:9">
      <c r="A12" s="24"/>
      <c r="B12" s="25"/>
      <c r="C12" s="26"/>
      <c r="D12" s="26" t="s">
        <v>34</v>
      </c>
      <c r="E12" s="39" t="s">
        <v>35</v>
      </c>
      <c r="F12" s="28">
        <v>750</v>
      </c>
      <c r="G12" s="29">
        <f t="shared" si="0"/>
        <v>15</v>
      </c>
      <c r="H12" s="29">
        <f t="shared" si="1"/>
        <v>765</v>
      </c>
      <c r="I12" s="24"/>
    </row>
    <row r="13" ht="18" spans="1:9">
      <c r="A13" s="24"/>
      <c r="B13" s="25"/>
      <c r="C13" s="26" t="s">
        <v>36</v>
      </c>
      <c r="D13" s="26" t="s">
        <v>24</v>
      </c>
      <c r="E13" s="39" t="s">
        <v>37</v>
      </c>
      <c r="F13" s="30">
        <v>800</v>
      </c>
      <c r="G13" s="29">
        <f t="shared" si="0"/>
        <v>16</v>
      </c>
      <c r="H13" s="29">
        <f t="shared" si="1"/>
        <v>816</v>
      </c>
      <c r="I13" s="24"/>
    </row>
    <row r="14" ht="18" spans="1:9">
      <c r="A14" s="24"/>
      <c r="B14" s="25"/>
      <c r="C14" s="26"/>
      <c r="D14" s="26" t="s">
        <v>26</v>
      </c>
      <c r="E14" s="39" t="s">
        <v>38</v>
      </c>
      <c r="F14" s="30">
        <v>1300</v>
      </c>
      <c r="G14" s="29">
        <f t="shared" si="0"/>
        <v>26</v>
      </c>
      <c r="H14" s="29">
        <f t="shared" si="1"/>
        <v>1326</v>
      </c>
      <c r="I14" s="24"/>
    </row>
    <row r="15" ht="18" spans="1:9">
      <c r="A15" s="24"/>
      <c r="B15" s="25"/>
      <c r="C15" s="26"/>
      <c r="D15" s="26" t="s">
        <v>28</v>
      </c>
      <c r="E15" s="39" t="s">
        <v>39</v>
      </c>
      <c r="F15" s="30">
        <v>1600</v>
      </c>
      <c r="G15" s="29">
        <f t="shared" si="0"/>
        <v>32</v>
      </c>
      <c r="H15" s="29">
        <f t="shared" si="1"/>
        <v>1632</v>
      </c>
      <c r="I15" s="24"/>
    </row>
    <row r="16" ht="18" spans="1:9">
      <c r="A16" s="24"/>
      <c r="B16" s="25"/>
      <c r="C16" s="26"/>
      <c r="D16" s="26" t="s">
        <v>30</v>
      </c>
      <c r="E16" s="39" t="s">
        <v>40</v>
      </c>
      <c r="F16" s="30">
        <v>1700</v>
      </c>
      <c r="G16" s="29">
        <f t="shared" si="0"/>
        <v>34</v>
      </c>
      <c r="H16" s="29">
        <f t="shared" si="1"/>
        <v>1734</v>
      </c>
      <c r="I16" s="24"/>
    </row>
    <row r="17" ht="18" spans="1:9">
      <c r="A17" s="24"/>
      <c r="B17" s="25"/>
      <c r="C17" s="26"/>
      <c r="D17" s="26" t="s">
        <v>32</v>
      </c>
      <c r="E17" s="39" t="s">
        <v>41</v>
      </c>
      <c r="F17" s="30">
        <v>1350</v>
      </c>
      <c r="G17" s="29">
        <f t="shared" si="0"/>
        <v>27</v>
      </c>
      <c r="H17" s="29">
        <f t="shared" si="1"/>
        <v>1377</v>
      </c>
      <c r="I17" s="24"/>
    </row>
    <row r="18" ht="18" spans="1:9">
      <c r="A18" s="24"/>
      <c r="B18" s="25"/>
      <c r="C18" s="26"/>
      <c r="D18" s="26" t="s">
        <v>34</v>
      </c>
      <c r="E18" s="39" t="s">
        <v>42</v>
      </c>
      <c r="F18" s="30">
        <v>900</v>
      </c>
      <c r="G18" s="29">
        <f t="shared" si="0"/>
        <v>18</v>
      </c>
      <c r="H18" s="29">
        <f t="shared" si="1"/>
        <v>918</v>
      </c>
      <c r="I18" s="24"/>
    </row>
    <row r="19" ht="18" spans="1:9">
      <c r="A19" s="24"/>
      <c r="B19" s="25" t="s">
        <v>43</v>
      </c>
      <c r="C19" s="26" t="s">
        <v>23</v>
      </c>
      <c r="D19" s="26" t="s">
        <v>44</v>
      </c>
      <c r="E19" s="39" t="s">
        <v>45</v>
      </c>
      <c r="F19" s="28">
        <v>35</v>
      </c>
      <c r="G19" s="29">
        <f t="shared" si="0"/>
        <v>0.7</v>
      </c>
      <c r="H19" s="29">
        <f t="shared" si="1"/>
        <v>35.7</v>
      </c>
      <c r="I19" s="24"/>
    </row>
    <row r="20" ht="18" spans="1:9">
      <c r="A20" s="24"/>
      <c r="B20" s="25"/>
      <c r="C20" s="26"/>
      <c r="D20" s="26" t="s">
        <v>46</v>
      </c>
      <c r="E20" s="39" t="s">
        <v>47</v>
      </c>
      <c r="F20" s="28">
        <v>35</v>
      </c>
      <c r="G20" s="29">
        <f t="shared" si="0"/>
        <v>0.7</v>
      </c>
      <c r="H20" s="29">
        <f t="shared" si="1"/>
        <v>35.7</v>
      </c>
      <c r="I20" s="24"/>
    </row>
    <row r="21" ht="18" spans="1:9">
      <c r="A21" s="24"/>
      <c r="B21" s="25"/>
      <c r="C21" s="26"/>
      <c r="D21" s="26" t="s">
        <v>48</v>
      </c>
      <c r="E21" s="39" t="s">
        <v>49</v>
      </c>
      <c r="F21" s="28">
        <v>50</v>
      </c>
      <c r="G21" s="29">
        <f t="shared" si="0"/>
        <v>1</v>
      </c>
      <c r="H21" s="29">
        <f t="shared" si="1"/>
        <v>51</v>
      </c>
      <c r="I21" s="24"/>
    </row>
    <row r="22" ht="18" spans="1:9">
      <c r="A22" s="24"/>
      <c r="B22" s="25"/>
      <c r="C22" s="26"/>
      <c r="D22" s="26" t="s">
        <v>50</v>
      </c>
      <c r="E22" s="39" t="s">
        <v>51</v>
      </c>
      <c r="F22" s="28">
        <v>50</v>
      </c>
      <c r="G22" s="29">
        <f t="shared" si="0"/>
        <v>1</v>
      </c>
      <c r="H22" s="29">
        <f t="shared" si="1"/>
        <v>51</v>
      </c>
      <c r="I22" s="24"/>
    </row>
    <row r="23" ht="18" spans="1:9">
      <c r="A23" s="24"/>
      <c r="B23" s="25"/>
      <c r="C23" s="26" t="s">
        <v>36</v>
      </c>
      <c r="D23" s="26" t="s">
        <v>44</v>
      </c>
      <c r="E23" s="31" t="s">
        <v>52</v>
      </c>
      <c r="F23" s="31" t="s">
        <v>53</v>
      </c>
      <c r="G23" s="29">
        <f t="shared" si="0"/>
        <v>1.7</v>
      </c>
      <c r="H23" s="29">
        <f t="shared" si="1"/>
        <v>86.7</v>
      </c>
      <c r="I23" s="24"/>
    </row>
    <row r="24" ht="18" spans="1:9">
      <c r="A24" s="24"/>
      <c r="B24" s="25"/>
      <c r="C24" s="26"/>
      <c r="D24" s="26" t="s">
        <v>46</v>
      </c>
      <c r="E24" s="31" t="s">
        <v>54</v>
      </c>
      <c r="F24" s="31" t="s">
        <v>53</v>
      </c>
      <c r="G24" s="29">
        <f t="shared" si="0"/>
        <v>1.7</v>
      </c>
      <c r="H24" s="29">
        <f t="shared" si="1"/>
        <v>86.7</v>
      </c>
      <c r="I24" s="24"/>
    </row>
    <row r="25" ht="18" spans="1:9">
      <c r="A25" s="24"/>
      <c r="B25" s="25"/>
      <c r="C25" s="26"/>
      <c r="D25" s="26" t="s">
        <v>48</v>
      </c>
      <c r="E25" s="31" t="s">
        <v>55</v>
      </c>
      <c r="F25" s="31" t="s">
        <v>56</v>
      </c>
      <c r="G25" s="29">
        <f t="shared" si="0"/>
        <v>2.5</v>
      </c>
      <c r="H25" s="29">
        <f t="shared" si="1"/>
        <v>127.5</v>
      </c>
      <c r="I25" s="24"/>
    </row>
    <row r="26" ht="18" spans="1:9">
      <c r="A26" s="24"/>
      <c r="B26" s="25"/>
      <c r="C26" s="26"/>
      <c r="D26" s="26" t="s">
        <v>50</v>
      </c>
      <c r="E26" s="31" t="s">
        <v>57</v>
      </c>
      <c r="F26" s="31" t="s">
        <v>56</v>
      </c>
      <c r="G26" s="29">
        <f t="shared" si="0"/>
        <v>2.5</v>
      </c>
      <c r="H26" s="29">
        <f t="shared" si="1"/>
        <v>127.5</v>
      </c>
      <c r="I26" s="24"/>
    </row>
    <row r="27" ht="18" spans="1:9">
      <c r="A27" s="24"/>
      <c r="B27" s="25" t="s">
        <v>58</v>
      </c>
      <c r="C27" s="26" t="s">
        <v>59</v>
      </c>
      <c r="D27" s="26" t="s">
        <v>24</v>
      </c>
      <c r="E27" s="39" t="s">
        <v>60</v>
      </c>
      <c r="F27" s="28">
        <v>550</v>
      </c>
      <c r="G27" s="29">
        <f t="shared" si="0"/>
        <v>11</v>
      </c>
      <c r="H27" s="29">
        <f t="shared" si="1"/>
        <v>561</v>
      </c>
      <c r="I27" s="24"/>
    </row>
    <row r="28" ht="18" spans="1:9">
      <c r="A28" s="24"/>
      <c r="B28" s="25"/>
      <c r="C28" s="26"/>
      <c r="D28" s="26" t="s">
        <v>26</v>
      </c>
      <c r="E28" s="39" t="s">
        <v>61</v>
      </c>
      <c r="F28" s="28">
        <v>900</v>
      </c>
      <c r="G28" s="29">
        <f t="shared" si="0"/>
        <v>18</v>
      </c>
      <c r="H28" s="29">
        <f t="shared" si="1"/>
        <v>918</v>
      </c>
      <c r="I28" s="24"/>
    </row>
    <row r="29" ht="18" spans="1:9">
      <c r="A29" s="24"/>
      <c r="B29" s="25"/>
      <c r="C29" s="26"/>
      <c r="D29" s="26" t="s">
        <v>28</v>
      </c>
      <c r="E29" s="39" t="s">
        <v>62</v>
      </c>
      <c r="F29" s="28">
        <v>1250</v>
      </c>
      <c r="G29" s="29">
        <f t="shared" si="0"/>
        <v>25</v>
      </c>
      <c r="H29" s="29">
        <f t="shared" si="1"/>
        <v>1275</v>
      </c>
      <c r="I29" s="24"/>
    </row>
    <row r="30" ht="18" spans="1:9">
      <c r="A30" s="24"/>
      <c r="B30" s="25"/>
      <c r="C30" s="26"/>
      <c r="D30" s="26" t="s">
        <v>30</v>
      </c>
      <c r="E30" s="39" t="s">
        <v>63</v>
      </c>
      <c r="F30" s="28">
        <v>1050</v>
      </c>
      <c r="G30" s="29">
        <f t="shared" si="0"/>
        <v>21</v>
      </c>
      <c r="H30" s="29">
        <f t="shared" si="1"/>
        <v>1071</v>
      </c>
      <c r="I30" s="24"/>
    </row>
    <row r="31" ht="18" spans="1:9">
      <c r="A31" s="24"/>
      <c r="B31" s="25"/>
      <c r="C31" s="26"/>
      <c r="D31" s="26" t="s">
        <v>32</v>
      </c>
      <c r="E31" s="39" t="s">
        <v>64</v>
      </c>
      <c r="F31" s="28">
        <v>800</v>
      </c>
      <c r="G31" s="29">
        <f t="shared" si="0"/>
        <v>16</v>
      </c>
      <c r="H31" s="29">
        <f t="shared" si="1"/>
        <v>816</v>
      </c>
      <c r="I31" s="24"/>
    </row>
    <row r="32" ht="18" spans="1:9">
      <c r="A32" s="24"/>
      <c r="B32" s="25"/>
      <c r="C32" s="26"/>
      <c r="D32" s="26" t="s">
        <v>34</v>
      </c>
      <c r="E32" s="39" t="s">
        <v>65</v>
      </c>
      <c r="F32" s="28">
        <v>450</v>
      </c>
      <c r="G32" s="29">
        <f t="shared" si="0"/>
        <v>9</v>
      </c>
      <c r="H32" s="29">
        <f t="shared" si="1"/>
        <v>459</v>
      </c>
      <c r="I32" s="24"/>
    </row>
    <row r="33" ht="18" spans="1:9">
      <c r="A33" s="24"/>
      <c r="B33" s="25"/>
      <c r="C33" s="26" t="s">
        <v>36</v>
      </c>
      <c r="D33" s="26" t="s">
        <v>24</v>
      </c>
      <c r="E33" s="39" t="s">
        <v>66</v>
      </c>
      <c r="F33" s="31" t="s">
        <v>67</v>
      </c>
      <c r="G33" s="29">
        <f t="shared" ref="G33:G50" si="2">F33*0.02</f>
        <v>17</v>
      </c>
      <c r="H33" s="29">
        <f t="shared" ref="H33:H50" si="3">F33+G33</f>
        <v>867</v>
      </c>
      <c r="I33" s="24"/>
    </row>
    <row r="34" ht="18" spans="1:9">
      <c r="A34" s="24"/>
      <c r="B34" s="25"/>
      <c r="C34" s="26"/>
      <c r="D34" s="26" t="s">
        <v>26</v>
      </c>
      <c r="E34" s="39" t="s">
        <v>68</v>
      </c>
      <c r="F34" s="31" t="s">
        <v>69</v>
      </c>
      <c r="G34" s="29">
        <f t="shared" si="2"/>
        <v>26</v>
      </c>
      <c r="H34" s="29">
        <f t="shared" si="3"/>
        <v>1326</v>
      </c>
      <c r="I34" s="24"/>
    </row>
    <row r="35" ht="18" spans="1:9">
      <c r="A35" s="24"/>
      <c r="B35" s="25"/>
      <c r="C35" s="26"/>
      <c r="D35" s="26" t="s">
        <v>28</v>
      </c>
      <c r="E35" s="39" t="s">
        <v>70</v>
      </c>
      <c r="F35" s="31" t="s">
        <v>71</v>
      </c>
      <c r="G35" s="29">
        <f t="shared" si="2"/>
        <v>36</v>
      </c>
      <c r="H35" s="29">
        <f t="shared" si="3"/>
        <v>1836</v>
      </c>
      <c r="I35" s="24"/>
    </row>
    <row r="36" ht="18" spans="1:9">
      <c r="A36" s="24"/>
      <c r="B36" s="25"/>
      <c r="C36" s="26"/>
      <c r="D36" s="26" t="s">
        <v>30</v>
      </c>
      <c r="E36" s="39" t="s">
        <v>72</v>
      </c>
      <c r="F36" s="31" t="s">
        <v>73</v>
      </c>
      <c r="G36" s="29">
        <f t="shared" si="2"/>
        <v>34</v>
      </c>
      <c r="H36" s="29">
        <f t="shared" si="3"/>
        <v>1734</v>
      </c>
      <c r="I36" s="24"/>
    </row>
    <row r="37" ht="18" spans="1:9">
      <c r="A37" s="24"/>
      <c r="B37" s="25"/>
      <c r="C37" s="26"/>
      <c r="D37" s="26" t="s">
        <v>32</v>
      </c>
      <c r="E37" s="39" t="s">
        <v>74</v>
      </c>
      <c r="F37" s="31" t="s">
        <v>75</v>
      </c>
      <c r="G37" s="29">
        <f t="shared" si="2"/>
        <v>24</v>
      </c>
      <c r="H37" s="29">
        <f t="shared" si="3"/>
        <v>1224</v>
      </c>
      <c r="I37" s="24"/>
    </row>
    <row r="38" ht="18" spans="1:9">
      <c r="A38" s="24"/>
      <c r="B38" s="25"/>
      <c r="C38" s="26"/>
      <c r="D38" s="26" t="s">
        <v>34</v>
      </c>
      <c r="E38" s="39" t="s">
        <v>76</v>
      </c>
      <c r="F38" s="31" t="s">
        <v>77</v>
      </c>
      <c r="G38" s="29">
        <f t="shared" si="2"/>
        <v>12</v>
      </c>
      <c r="H38" s="29">
        <f t="shared" si="3"/>
        <v>612</v>
      </c>
      <c r="I38" s="24"/>
    </row>
    <row r="39" spans="1:9">
      <c r="A39" s="32" t="s">
        <v>78</v>
      </c>
      <c r="B39" s="32"/>
      <c r="C39" s="33" t="s">
        <v>79</v>
      </c>
      <c r="D39" s="29" t="s">
        <v>80</v>
      </c>
      <c r="E39" s="29" t="s">
        <v>81</v>
      </c>
      <c r="F39" s="29">
        <v>15</v>
      </c>
      <c r="G39" s="29">
        <v>1</v>
      </c>
      <c r="H39" s="29">
        <f t="shared" si="3"/>
        <v>16</v>
      </c>
      <c r="I39" s="36" t="s">
        <v>82</v>
      </c>
    </row>
    <row r="40" spans="1:9">
      <c r="A40" s="32"/>
      <c r="B40" s="32"/>
      <c r="C40" s="33"/>
      <c r="D40" s="29" t="s">
        <v>83</v>
      </c>
      <c r="E40" s="29" t="s">
        <v>84</v>
      </c>
      <c r="F40" s="29">
        <v>450</v>
      </c>
      <c r="G40" s="29">
        <f t="shared" si="2"/>
        <v>9</v>
      </c>
      <c r="H40" s="29">
        <f t="shared" si="3"/>
        <v>459</v>
      </c>
      <c r="I40" s="37"/>
    </row>
    <row r="41" spans="1:9">
      <c r="A41" s="32"/>
      <c r="B41" s="32"/>
      <c r="C41" s="33"/>
      <c r="D41" s="29" t="s">
        <v>85</v>
      </c>
      <c r="E41" s="29" t="s">
        <v>86</v>
      </c>
      <c r="F41" s="29">
        <v>550</v>
      </c>
      <c r="G41" s="29">
        <f t="shared" si="2"/>
        <v>11</v>
      </c>
      <c r="H41" s="29">
        <f t="shared" si="3"/>
        <v>561</v>
      </c>
      <c r="I41" s="37"/>
    </row>
    <row r="42" spans="1:9">
      <c r="A42" s="32"/>
      <c r="B42" s="32"/>
      <c r="C42" s="33"/>
      <c r="D42" s="29" t="s">
        <v>87</v>
      </c>
      <c r="E42" s="29" t="s">
        <v>88</v>
      </c>
      <c r="F42" s="29">
        <v>750</v>
      </c>
      <c r="G42" s="29">
        <f t="shared" si="2"/>
        <v>15</v>
      </c>
      <c r="H42" s="29">
        <f t="shared" si="3"/>
        <v>765</v>
      </c>
      <c r="I42" s="37"/>
    </row>
    <row r="43" spans="1:9">
      <c r="A43" s="32"/>
      <c r="B43" s="32"/>
      <c r="C43" s="33"/>
      <c r="D43" s="29" t="s">
        <v>89</v>
      </c>
      <c r="E43" s="29" t="s">
        <v>90</v>
      </c>
      <c r="F43" s="29">
        <v>500</v>
      </c>
      <c r="G43" s="29">
        <f t="shared" si="2"/>
        <v>10</v>
      </c>
      <c r="H43" s="29">
        <f t="shared" si="3"/>
        <v>510</v>
      </c>
      <c r="I43" s="37"/>
    </row>
    <row r="44" spans="1:9">
      <c r="A44" s="32"/>
      <c r="B44" s="32"/>
      <c r="C44" s="33"/>
      <c r="D44" s="29" t="s">
        <v>91</v>
      </c>
      <c r="E44" s="29" t="s">
        <v>92</v>
      </c>
      <c r="F44" s="29">
        <v>450</v>
      </c>
      <c r="G44" s="29">
        <f t="shared" si="2"/>
        <v>9</v>
      </c>
      <c r="H44" s="29">
        <f t="shared" si="3"/>
        <v>459</v>
      </c>
      <c r="I44" s="37"/>
    </row>
    <row r="45" spans="1:9">
      <c r="A45" s="32"/>
      <c r="B45" s="32"/>
      <c r="C45" s="33" t="s">
        <v>93</v>
      </c>
      <c r="D45" s="29" t="s">
        <v>80</v>
      </c>
      <c r="E45" s="29" t="s">
        <v>94</v>
      </c>
      <c r="F45" s="29">
        <v>15</v>
      </c>
      <c r="G45" s="29">
        <v>1</v>
      </c>
      <c r="H45" s="29">
        <f t="shared" si="3"/>
        <v>16</v>
      </c>
      <c r="I45" s="37"/>
    </row>
    <row r="46" spans="1:9">
      <c r="A46" s="32"/>
      <c r="B46" s="32"/>
      <c r="C46" s="33"/>
      <c r="D46" s="29" t="s">
        <v>83</v>
      </c>
      <c r="E46" s="29" t="s">
        <v>95</v>
      </c>
      <c r="F46" s="29">
        <v>450</v>
      </c>
      <c r="G46" s="29">
        <f t="shared" si="2"/>
        <v>9</v>
      </c>
      <c r="H46" s="29">
        <f t="shared" si="3"/>
        <v>459</v>
      </c>
      <c r="I46" s="37"/>
    </row>
    <row r="47" spans="1:9">
      <c r="A47" s="32"/>
      <c r="B47" s="32"/>
      <c r="C47" s="33"/>
      <c r="D47" s="29" t="s">
        <v>85</v>
      </c>
      <c r="E47" s="29" t="s">
        <v>96</v>
      </c>
      <c r="F47" s="29">
        <v>550</v>
      </c>
      <c r="G47" s="29">
        <f t="shared" si="2"/>
        <v>11</v>
      </c>
      <c r="H47" s="29">
        <f t="shared" si="3"/>
        <v>561</v>
      </c>
      <c r="I47" s="37"/>
    </row>
    <row r="48" spans="1:9">
      <c r="A48" s="32"/>
      <c r="B48" s="32"/>
      <c r="C48" s="33"/>
      <c r="D48" s="29" t="s">
        <v>87</v>
      </c>
      <c r="E48" s="29" t="s">
        <v>97</v>
      </c>
      <c r="F48" s="29">
        <v>750</v>
      </c>
      <c r="G48" s="29">
        <f t="shared" si="2"/>
        <v>15</v>
      </c>
      <c r="H48" s="29">
        <f t="shared" si="3"/>
        <v>765</v>
      </c>
      <c r="I48" s="37"/>
    </row>
    <row r="49" spans="1:9">
      <c r="A49" s="32"/>
      <c r="B49" s="32"/>
      <c r="C49" s="33"/>
      <c r="D49" s="29" t="s">
        <v>89</v>
      </c>
      <c r="E49" s="29" t="s">
        <v>98</v>
      </c>
      <c r="F49" s="29">
        <v>500</v>
      </c>
      <c r="G49" s="29">
        <f t="shared" si="2"/>
        <v>10</v>
      </c>
      <c r="H49" s="29">
        <f t="shared" si="3"/>
        <v>510</v>
      </c>
      <c r="I49" s="37"/>
    </row>
    <row r="50" spans="1:9">
      <c r="A50" s="32"/>
      <c r="B50" s="32"/>
      <c r="C50" s="33"/>
      <c r="D50" s="29" t="s">
        <v>91</v>
      </c>
      <c r="E50" s="29" t="s">
        <v>99</v>
      </c>
      <c r="F50" s="29">
        <v>450</v>
      </c>
      <c r="G50" s="29">
        <f t="shared" si="2"/>
        <v>9</v>
      </c>
      <c r="H50" s="29">
        <f t="shared" si="3"/>
        <v>459</v>
      </c>
      <c r="I50" s="38"/>
    </row>
  </sheetData>
  <mergeCells count="20">
    <mergeCell ref="A1:I1"/>
    <mergeCell ref="A2:I2"/>
    <mergeCell ref="F3:I3"/>
    <mergeCell ref="F4:I4"/>
    <mergeCell ref="A7:A38"/>
    <mergeCell ref="A39:A50"/>
    <mergeCell ref="B7:B18"/>
    <mergeCell ref="B19:B26"/>
    <mergeCell ref="B27:B38"/>
    <mergeCell ref="B39:B50"/>
    <mergeCell ref="C7:C12"/>
    <mergeCell ref="C13:C18"/>
    <mergeCell ref="C19:C22"/>
    <mergeCell ref="C23:C26"/>
    <mergeCell ref="C27:C32"/>
    <mergeCell ref="C33:C38"/>
    <mergeCell ref="C39:C44"/>
    <mergeCell ref="C45:C50"/>
    <mergeCell ref="I7:I38"/>
    <mergeCell ref="I39:I50"/>
  </mergeCells>
  <pageMargins left="0.0784722222222222" right="0.156944444444444" top="0.196527777777778" bottom="0.432638888888889" header="0.3" footer="0.432638888888889"/>
  <pageSetup paperSize="9" scale="5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2024-12-13T09:09:30Z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B806FE18A9634FF6A4A8B238367DA279_13</vt:lpwstr>
  </property>
  <property fmtid="{D5CDD505-2E9C-101B-9397-08002B2CF9AE}" pid="4" name="KSOReadingLayout">
    <vt:bool>true</vt:bool>
  </property>
</Properties>
</file>