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<sst xmlns="http://schemas.openxmlformats.org/spreadsheetml/2006/main" count="85" uniqueCount="56">
  <si>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</si>
  <si>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</si>
  <si>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</si>
  <si>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王勇18661285666   江苏省无锡市江阴市祝塘镇万福路6号 江阴市利恒制衣有限公司中通7410399848503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</si>
  <si>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</si>
  <si>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</si>
  <si>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</si>
  <si>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</si>
  <si>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</si>
  <si>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</si>
  <si>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</si>
  <si>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</si>
  <si>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</si>
  <si>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</si>
  <si>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</si>
  <si>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</si>
  <si>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</si>
  <si>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</si>
  <si>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</si>
  <si>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</si>
  <si>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</si>
  <si>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</si>
  <si>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</si>
  <si>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</si>
  <si>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</si>
  <si>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P24120324</t>
  </si>
  <si>
    <t xml:space="preserve">21 AULTH09845                                     </t>
  </si>
  <si>
    <t xml:space="preserve">S24120211 </t>
  </si>
  <si>
    <t xml:space="preserve">Z4262AZ                                                                                             </t>
  </si>
  <si>
    <t>31*23*15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</si>
  <si>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</si>
  <si>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</si>
  <si>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</si>
  <si>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</si>
  <si>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</si>
  <si>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</si>
  <si>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</si>
  <si>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AR15 - ANTHRA</t>
  </si>
  <si>
    <t>S</t>
  </si>
  <si>
    <t>有价格</t>
  </si>
  <si>
    <t>1421845/1421860</t>
  </si>
  <si>
    <t>Z4262AZ</t>
  </si>
  <si>
    <t>M</t>
  </si>
  <si>
    <t>L</t>
  </si>
  <si>
    <t>XL</t>
  </si>
  <si>
    <t>XXL</t>
  </si>
  <si>
    <t>3XL</t>
  </si>
  <si>
    <t>GN50 - LT.GREEN</t>
  </si>
  <si>
    <t>NV64 - NAVY</t>
  </si>
  <si>
    <t>1435015/1435019</t>
  </si>
  <si>
    <t>WT32 - OFF WHITE</t>
  </si>
  <si>
    <t>XS</t>
  </si>
  <si>
    <t>无价格</t>
  </si>
  <si>
    <t>1435021/1435033</t>
  </si>
  <si>
    <t>空白吊牌</t>
  </si>
  <si>
    <t>1421861/1435018/1435032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</si>
</sst>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" fontId="15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77" fontId="13" fillId="0" borderId="0" xfId="0" applyNumberFormat="1" applyFont="1" applyFill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 wrapText="1"/>
    </xf>
    <xf numFmtId="0" fontId="14" fillId="0" borderId="6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45642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5" t="s">
        <v>11</v>
      </c>
      <c r="J6" s="55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6" t="s">
        <v>22</v>
      </c>
      <c r="J7" s="56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8" t="s">
        <v>28</v>
      </c>
      <c r="E8" s="30">
        <v>4137</v>
      </c>
      <c r="F8" s="30"/>
      <c r="G8" s="30">
        <v>4286</v>
      </c>
      <c r="H8" s="31">
        <v>1</v>
      </c>
      <c r="I8" s="30"/>
      <c r="J8" s="30">
        <v>5.7</v>
      </c>
      <c r="K8" s="30" t="s">
        <v>29</v>
      </c>
    </row>
    <row r="9" ht="15" spans="1:11">
      <c r="A9" s="32"/>
      <c r="B9" s="28" t="s">
        <v>30</v>
      </c>
      <c r="C9" s="33"/>
      <c r="D9" s="28" t="s">
        <v>28</v>
      </c>
      <c r="E9" s="30">
        <v>978</v>
      </c>
      <c r="F9" s="30"/>
      <c r="G9" s="30">
        <v>1007</v>
      </c>
      <c r="H9" s="31"/>
      <c r="I9" s="30"/>
      <c r="J9" s="30"/>
      <c r="K9" s="30"/>
    </row>
    <row r="10" spans="1:11">
      <c r="A10" s="30" t="s">
        <v>31</v>
      </c>
      <c r="B10" s="30"/>
      <c r="C10" s="30"/>
      <c r="D10" s="30"/>
      <c r="E10" s="30">
        <f>SUM(E8:E9)</f>
        <v>5115</v>
      </c>
      <c r="F10" s="30"/>
      <c r="G10" s="30">
        <f>SUM(G8:G9)</f>
        <v>5293</v>
      </c>
      <c r="H10" s="31">
        <f>SUM(H8:H9)</f>
        <v>1</v>
      </c>
      <c r="I10" s="30"/>
      <c r="J10" s="30">
        <f>SUM(J8:J9)</f>
        <v>5.7</v>
      </c>
      <c r="K10" s="30"/>
    </row>
    <row r="13" spans="1:7">
      <c r="A13" s="34" t="s">
        <v>32</v>
      </c>
      <c r="B13" s="34" t="s">
        <v>33</v>
      </c>
      <c r="C13" s="35" t="s">
        <v>18</v>
      </c>
      <c r="D13" s="36" t="s">
        <v>34</v>
      </c>
      <c r="E13" s="34"/>
      <c r="F13" s="34" t="s">
        <v>35</v>
      </c>
      <c r="G13" s="34" t="s">
        <v>36</v>
      </c>
    </row>
    <row r="14" ht="15" spans="1:7">
      <c r="A14" s="37" t="s">
        <v>37</v>
      </c>
      <c r="B14" s="38" t="s">
        <v>38</v>
      </c>
      <c r="C14" s="35">
        <v>86</v>
      </c>
      <c r="D14" s="36">
        <f t="shared" ref="D14:D38" si="0">C14*1.03+1</f>
        <v>89.58</v>
      </c>
      <c r="E14" s="39" t="s">
        <v>39</v>
      </c>
      <c r="F14" s="40" t="s">
        <v>40</v>
      </c>
      <c r="G14" s="41" t="s">
        <v>41</v>
      </c>
    </row>
    <row r="15" ht="15" spans="1:7">
      <c r="A15" s="37"/>
      <c r="B15" s="38" t="s">
        <v>42</v>
      </c>
      <c r="C15" s="35">
        <v>258</v>
      </c>
      <c r="D15" s="36">
        <f t="shared" si="0"/>
        <v>266.74</v>
      </c>
      <c r="E15" s="42"/>
      <c r="F15" s="43"/>
      <c r="G15" s="44"/>
    </row>
    <row r="16" ht="15" spans="1:7">
      <c r="A16" s="37"/>
      <c r="B16" s="38" t="s">
        <v>43</v>
      </c>
      <c r="C16" s="35">
        <v>258</v>
      </c>
      <c r="D16" s="36">
        <f t="shared" si="0"/>
        <v>266.74</v>
      </c>
      <c r="E16" s="42"/>
      <c r="F16" s="43"/>
      <c r="G16" s="44"/>
    </row>
    <row r="17" ht="15" spans="1:7">
      <c r="A17" s="37"/>
      <c r="B17" s="38" t="s">
        <v>44</v>
      </c>
      <c r="C17" s="35">
        <v>258</v>
      </c>
      <c r="D17" s="36">
        <f t="shared" si="0"/>
        <v>266.74</v>
      </c>
      <c r="E17" s="42"/>
      <c r="F17" s="43"/>
      <c r="G17" s="44"/>
    </row>
    <row r="18" ht="15" spans="1:7">
      <c r="A18" s="37"/>
      <c r="B18" s="38" t="s">
        <v>45</v>
      </c>
      <c r="C18" s="35">
        <v>172</v>
      </c>
      <c r="D18" s="36">
        <f t="shared" si="0"/>
        <v>178.16</v>
      </c>
      <c r="E18" s="42"/>
      <c r="F18" s="43"/>
      <c r="G18" s="44"/>
    </row>
    <row r="19" ht="15" spans="1:7">
      <c r="A19" s="37"/>
      <c r="B19" s="38" t="s">
        <v>46</v>
      </c>
      <c r="C19" s="35">
        <v>86</v>
      </c>
      <c r="D19" s="36">
        <f t="shared" si="0"/>
        <v>89.58</v>
      </c>
      <c r="E19" s="45"/>
      <c r="F19" s="46"/>
      <c r="G19" s="44"/>
    </row>
    <row r="20" ht="15" spans="1:7">
      <c r="A20" s="37" t="s">
        <v>47</v>
      </c>
      <c r="B20" s="38" t="s">
        <v>38</v>
      </c>
      <c r="C20" s="35">
        <v>82</v>
      </c>
      <c r="D20" s="36">
        <f t="shared" si="0"/>
        <v>85.46</v>
      </c>
      <c r="E20" s="39" t="s">
        <v>39</v>
      </c>
      <c r="F20" s="40" t="s">
        <v>40</v>
      </c>
      <c r="G20" s="44"/>
    </row>
    <row r="21" ht="15" spans="1:7">
      <c r="A21" s="37"/>
      <c r="B21" s="38" t="s">
        <v>42</v>
      </c>
      <c r="C21" s="35">
        <v>246</v>
      </c>
      <c r="D21" s="36">
        <f t="shared" si="0"/>
        <v>254.38</v>
      </c>
      <c r="E21" s="42"/>
      <c r="F21" s="43"/>
      <c r="G21" s="44"/>
    </row>
    <row r="22" ht="15" spans="1:7">
      <c r="A22" s="37"/>
      <c r="B22" s="38" t="s">
        <v>43</v>
      </c>
      <c r="C22" s="35">
        <v>246</v>
      </c>
      <c r="D22" s="36">
        <f t="shared" si="0"/>
        <v>254.38</v>
      </c>
      <c r="E22" s="42"/>
      <c r="F22" s="43"/>
      <c r="G22" s="44"/>
    </row>
    <row r="23" ht="15" spans="1:7">
      <c r="A23" s="37"/>
      <c r="B23" s="38" t="s">
        <v>44</v>
      </c>
      <c r="C23" s="35">
        <v>246</v>
      </c>
      <c r="D23" s="36">
        <f t="shared" si="0"/>
        <v>254.38</v>
      </c>
      <c r="E23" s="42"/>
      <c r="F23" s="43"/>
      <c r="G23" s="44"/>
    </row>
    <row r="24" ht="15" spans="1:7">
      <c r="A24" s="37"/>
      <c r="B24" s="38" t="s">
        <v>45</v>
      </c>
      <c r="C24" s="35">
        <v>164</v>
      </c>
      <c r="D24" s="36">
        <f t="shared" si="0"/>
        <v>169.92</v>
      </c>
      <c r="E24" s="42"/>
      <c r="F24" s="43"/>
      <c r="G24" s="44"/>
    </row>
    <row r="25" ht="15" spans="1:7">
      <c r="A25" s="37"/>
      <c r="B25" s="38" t="s">
        <v>46</v>
      </c>
      <c r="C25" s="35">
        <v>82</v>
      </c>
      <c r="D25" s="36">
        <f t="shared" si="0"/>
        <v>85.46</v>
      </c>
      <c r="E25" s="45"/>
      <c r="F25" s="46"/>
      <c r="G25" s="44"/>
    </row>
    <row r="26" ht="15" spans="1:7">
      <c r="A26" s="37" t="s">
        <v>48</v>
      </c>
      <c r="B26" s="38" t="s">
        <v>38</v>
      </c>
      <c r="C26" s="35">
        <v>67</v>
      </c>
      <c r="D26" s="36">
        <f t="shared" si="0"/>
        <v>70.01</v>
      </c>
      <c r="E26" s="39" t="s">
        <v>39</v>
      </c>
      <c r="F26" s="40" t="s">
        <v>49</v>
      </c>
      <c r="G26" s="44"/>
    </row>
    <row r="27" ht="15" spans="1:7">
      <c r="A27" s="37"/>
      <c r="B27" s="38" t="s">
        <v>42</v>
      </c>
      <c r="C27" s="35">
        <v>200</v>
      </c>
      <c r="D27" s="36">
        <f t="shared" si="0"/>
        <v>207</v>
      </c>
      <c r="E27" s="42"/>
      <c r="F27" s="43"/>
      <c r="G27" s="44"/>
    </row>
    <row r="28" ht="15" spans="1:7">
      <c r="A28" s="37"/>
      <c r="B28" s="38" t="s">
        <v>43</v>
      </c>
      <c r="C28" s="35">
        <v>200</v>
      </c>
      <c r="D28" s="36">
        <f t="shared" si="0"/>
        <v>207</v>
      </c>
      <c r="E28" s="42"/>
      <c r="F28" s="43"/>
      <c r="G28" s="44"/>
    </row>
    <row r="29" ht="15" spans="1:7">
      <c r="A29" s="37"/>
      <c r="B29" s="38" t="s">
        <v>44</v>
      </c>
      <c r="C29" s="35">
        <v>200</v>
      </c>
      <c r="D29" s="36">
        <f t="shared" si="0"/>
        <v>207</v>
      </c>
      <c r="E29" s="42"/>
      <c r="F29" s="43"/>
      <c r="G29" s="44"/>
    </row>
    <row r="30" ht="15" spans="1:7">
      <c r="A30" s="37"/>
      <c r="B30" s="38" t="s">
        <v>45</v>
      </c>
      <c r="C30" s="35">
        <v>133</v>
      </c>
      <c r="D30" s="36">
        <f t="shared" si="0"/>
        <v>137.99</v>
      </c>
      <c r="E30" s="42"/>
      <c r="F30" s="43"/>
      <c r="G30" s="44"/>
    </row>
    <row r="31" ht="15" spans="1:7">
      <c r="A31" s="37"/>
      <c r="B31" s="38" t="s">
        <v>46</v>
      </c>
      <c r="C31" s="35">
        <v>67</v>
      </c>
      <c r="D31" s="36">
        <f t="shared" si="0"/>
        <v>70.01</v>
      </c>
      <c r="E31" s="45"/>
      <c r="F31" s="46"/>
      <c r="G31" s="44"/>
    </row>
    <row r="32" ht="15" spans="1:7">
      <c r="A32" s="37" t="s">
        <v>50</v>
      </c>
      <c r="B32" s="38" t="s">
        <v>51</v>
      </c>
      <c r="C32" s="35">
        <v>105</v>
      </c>
      <c r="D32" s="36">
        <f t="shared" si="0"/>
        <v>109.15</v>
      </c>
      <c r="E32" s="39" t="s">
        <v>39</v>
      </c>
      <c r="F32" s="40" t="s">
        <v>49</v>
      </c>
      <c r="G32" s="44"/>
    </row>
    <row r="33" ht="15" spans="1:7">
      <c r="A33" s="37"/>
      <c r="B33" s="38" t="s">
        <v>38</v>
      </c>
      <c r="C33" s="35">
        <v>209</v>
      </c>
      <c r="D33" s="36">
        <f t="shared" si="0"/>
        <v>216.27</v>
      </c>
      <c r="E33" s="42"/>
      <c r="F33" s="43"/>
      <c r="G33" s="44"/>
    </row>
    <row r="34" ht="15" spans="1:7">
      <c r="A34" s="37"/>
      <c r="B34" s="38" t="s">
        <v>42</v>
      </c>
      <c r="C34" s="35">
        <v>209</v>
      </c>
      <c r="D34" s="36">
        <f t="shared" si="0"/>
        <v>216.27</v>
      </c>
      <c r="E34" s="42"/>
      <c r="F34" s="43"/>
      <c r="G34" s="44"/>
    </row>
    <row r="35" ht="15" spans="1:7">
      <c r="A35" s="37"/>
      <c r="B35" s="38" t="s">
        <v>43</v>
      </c>
      <c r="C35" s="35">
        <v>209</v>
      </c>
      <c r="D35" s="36">
        <f t="shared" si="0"/>
        <v>216.27</v>
      </c>
      <c r="E35" s="42"/>
      <c r="F35" s="43"/>
      <c r="G35" s="44"/>
    </row>
    <row r="36" ht="15" spans="1:7">
      <c r="A36" s="37"/>
      <c r="B36" s="38" t="s">
        <v>44</v>
      </c>
      <c r="C36" s="35">
        <v>209</v>
      </c>
      <c r="D36" s="36">
        <f t="shared" si="0"/>
        <v>216.27</v>
      </c>
      <c r="E36" s="42"/>
      <c r="F36" s="43"/>
      <c r="G36" s="44"/>
    </row>
    <row r="37" ht="15" spans="1:7">
      <c r="A37" s="37"/>
      <c r="B37" s="38" t="s">
        <v>45</v>
      </c>
      <c r="C37" s="35">
        <v>105</v>
      </c>
      <c r="D37" s="36">
        <f t="shared" si="0"/>
        <v>109.15</v>
      </c>
      <c r="E37" s="45"/>
      <c r="F37" s="46"/>
      <c r="G37" s="44"/>
    </row>
    <row r="38" ht="15" spans="1:7">
      <c r="A38" s="37" t="s">
        <v>50</v>
      </c>
      <c r="B38" s="38" t="s">
        <v>46</v>
      </c>
      <c r="C38" s="47">
        <v>40</v>
      </c>
      <c r="D38" s="36">
        <f t="shared" si="0"/>
        <v>42.2</v>
      </c>
      <c r="E38" s="48" t="s">
        <v>52</v>
      </c>
      <c r="F38" s="38" t="s">
        <v>53</v>
      </c>
      <c r="G38" s="49"/>
    </row>
    <row r="39" spans="1:7">
      <c r="A39" s="34" t="s">
        <v>31</v>
      </c>
      <c r="B39" s="34"/>
      <c r="C39" s="35">
        <f>SUM(C14:C38)</f>
        <v>4137</v>
      </c>
      <c r="D39" s="36">
        <f>SUM(D14:D38)</f>
        <v>4286.11</v>
      </c>
      <c r="E39" s="34"/>
      <c r="F39" s="34"/>
      <c r="G39" s="34"/>
    </row>
    <row r="40" spans="1:7">
      <c r="A40" s="50"/>
      <c r="B40" s="50"/>
      <c r="C40" s="51"/>
      <c r="D40" s="51"/>
      <c r="E40" s="50"/>
      <c r="F40" s="50"/>
      <c r="G40" s="50"/>
    </row>
    <row r="41" ht="15" spans="1:7">
      <c r="A41" s="30" t="s">
        <v>54</v>
      </c>
      <c r="B41" s="30"/>
      <c r="C41" s="52">
        <v>978</v>
      </c>
      <c r="D41" s="52">
        <f>C41*1.03</f>
        <v>1007.34</v>
      </c>
      <c r="E41" s="53" t="s">
        <v>55</v>
      </c>
      <c r="F41" s="54"/>
      <c r="G41" s="30" t="s">
        <v>41</v>
      </c>
    </row>
  </sheetData>
  <mergeCells count="24">
    <mergeCell ref="A1:K1"/>
    <mergeCell ref="A2:D2"/>
    <mergeCell ref="E2:K2"/>
    <mergeCell ref="E41:F41"/>
    <mergeCell ref="A8:A9"/>
    <mergeCell ref="A14:A19"/>
    <mergeCell ref="A20:A25"/>
    <mergeCell ref="A26:A31"/>
    <mergeCell ref="A32:A37"/>
    <mergeCell ref="C8:C9"/>
    <mergeCell ref="E14:E19"/>
    <mergeCell ref="E20:E25"/>
    <mergeCell ref="E26:E31"/>
    <mergeCell ref="E32:E37"/>
    <mergeCell ref="F14:F19"/>
    <mergeCell ref="F20:F25"/>
    <mergeCell ref="F26:F31"/>
    <mergeCell ref="F32:F37"/>
    <mergeCell ref="G14:G38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2024-12-16T08:29:20Z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3F1C4146938749D4A07A8E4028FD1666_13</vt:lpwstr>
  </property>
</Properties>
</file>