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<sst xmlns="http://schemas.openxmlformats.org/spreadsheetml/2006/main" count="53" uniqueCount="45">
  <si>
    <t>（Relay Packaging Group Delivery List）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</si>
  <si>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</si>
  <si>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indexed="8"/>
        <rFont val="宋体"/>
        <charset val="134"/>
      </rPr>
      <t>快递单号</t>
    </r>
    <r>
      <rPr>
        <b/>
        <sz val="15"/>
        <color indexed="8"/>
        <rFont val="Calibri"/>
        <charset val="134"/>
      </rPr>
      <t>:</t>
    </r>
  </si>
  <si>
    <t xml:space="preserve"> Alice 13764005563 上海市上海市闵行区兴梅路485号中环科技园12楼1213室 中通74100399848632</t>
  </si>
  <si>
    <t>ORDER NR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</si>
  <si>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</si>
  <si>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</si>
  <si>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</si>
  <si>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</si>
  <si>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</si>
  <si>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</si>
  <si>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</si>
  <si>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</si>
  <si>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</si>
  <si>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</si>
  <si>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</si>
  <si>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</si>
  <si>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</si>
  <si>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</si>
  <si>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</si>
  <si>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</si>
  <si>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</si>
  <si>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</si>
  <si>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</si>
  <si>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</si>
  <si>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P24120326</t>
  </si>
  <si>
    <t xml:space="preserve">21 AULTH09845                                     </t>
  </si>
  <si>
    <t xml:space="preserve">S24120209 </t>
  </si>
  <si>
    <t xml:space="preserve">E8625AX                                                                                             </t>
  </si>
  <si>
    <t>46*35*21</t>
  </si>
  <si>
    <t>总计</t>
  </si>
  <si>
    <t>颜色</t>
  </si>
  <si>
    <t>尺码</t>
  </si>
  <si>
    <t>生产数</t>
  </si>
  <si>
    <t>PO号</t>
  </si>
  <si>
    <t>款号</t>
  </si>
  <si>
    <t>BG730 - STONE</t>
  </si>
  <si>
    <t>XS</t>
  </si>
  <si>
    <t>无价格</t>
  </si>
  <si>
    <t>E8625AX</t>
  </si>
  <si>
    <t>S</t>
  </si>
  <si>
    <t>M</t>
  </si>
  <si>
    <t>L</t>
  </si>
  <si>
    <t>有价格</t>
  </si>
  <si>
    <t>1542987/1542988/1542989/1542991/1542992/1542995/1542996/1542998/1543000/1543002/1543018/1543020/1543022/1543023/1543025/1543027/1543233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</si>
</sst>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);[Red]\(0.00\)"/>
  </numFmts>
  <fonts count="37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indexed="8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5" borderId="8" applyNumberFormat="0" applyAlignment="0" applyProtection="0">
      <alignment vertical="center"/>
    </xf>
    <xf numFmtId="0" fontId="27" fillId="6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5" fillId="0" borderId="0">
      <alignment vertical="center"/>
    </xf>
  </cellStyleXfs>
  <cellXfs count="43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177" fontId="13" fillId="0" borderId="1" xfId="0" applyNumberFormat="1" applyFont="1" applyFill="1" applyBorder="1" applyAlignment="1">
      <alignment horizontal="center" vertical="center"/>
    </xf>
    <xf numFmtId="177" fontId="13" fillId="2" borderId="1" xfId="0" applyNumberFormat="1" applyFont="1" applyFill="1" applyBorder="1" applyAlignment="1">
      <alignment horizontal="center" vertical="center"/>
    </xf>
    <xf numFmtId="0" fontId="14" fillId="0" borderId="2" xfId="0" applyNumberFormat="1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/>
    </xf>
    <xf numFmtId="0" fontId="15" fillId="0" borderId="2" xfId="0" applyNumberFormat="1" applyFont="1" applyFill="1" applyBorder="1" applyAlignment="1">
      <alignment horizontal="center" vertical="center" wrapText="1"/>
    </xf>
    <xf numFmtId="0" fontId="14" fillId="0" borderId="3" xfId="0" applyNumberFormat="1" applyFont="1" applyFill="1" applyBorder="1" applyAlignment="1">
      <alignment horizontal="center" vertical="center" wrapText="1"/>
    </xf>
    <xf numFmtId="0" fontId="15" fillId="0" borderId="3" xfId="0" applyNumberFormat="1" applyFont="1" applyFill="1" applyBorder="1" applyAlignment="1">
      <alignment horizontal="center" vertical="center" wrapText="1"/>
    </xf>
    <xf numFmtId="0" fontId="14" fillId="0" borderId="4" xfId="0" applyNumberFormat="1" applyFont="1" applyFill="1" applyBorder="1" applyAlignment="1">
      <alignment horizontal="center" vertical="center" wrapText="1"/>
    </xf>
    <xf numFmtId="0" fontId="15" fillId="0" borderId="4" xfId="0" applyNumberFormat="1" applyFont="1" applyFill="1" applyBorder="1" applyAlignment="1">
      <alignment horizontal="center" vertical="center" wrapText="1"/>
    </xf>
    <xf numFmtId="0" fontId="15" fillId="0" borderId="2" xfId="0" applyNumberFormat="1" applyFont="1" applyBorder="1" applyAlignment="1">
      <alignment horizontal="center" vertical="center" wrapText="1"/>
    </xf>
    <xf numFmtId="178" fontId="9" fillId="0" borderId="1" xfId="49" applyNumberFormat="1" applyFont="1" applyFill="1" applyBorder="1" applyAlignment="1">
      <alignment horizontal="center" vertical="center" wrapText="1"/>
    </xf>
    <xf numFmtId="178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1"/>
  <sheetViews>
    <sheetView tabSelected="1" workbookViewId="0">
      <selection activeCell="E3" sqref="E3:K4"/>
    </sheetView>
  </sheetViews>
  <sheetFormatPr defaultColWidth="9" defaultRowHeight="13.5"/>
  <cols>
    <col min="1" max="1" width="16.625" customWidth="1"/>
    <col min="2" max="2" width="25" customWidth="1"/>
    <col min="3" max="3" width="15.625" customWidth="1"/>
    <col min="4" max="4" width="14" customWidth="1"/>
    <col min="8" max="8" width="9" style="1"/>
    <col min="11" max="11" width="14.375" customWidth="1"/>
  </cols>
  <sheetData>
    <row r="1" ht="25.5" spans="1:11">
      <c r="A1" s="2" t="s">
        <v>0</v>
      </c>
      <c r="B1" s="3"/>
      <c r="C1" s="3"/>
      <c r="D1" s="4"/>
      <c r="E1" s="3"/>
      <c r="F1" s="3"/>
      <c r="G1" s="3"/>
      <c r="H1" s="5"/>
      <c r="I1" s="3"/>
      <c r="J1" s="3"/>
      <c r="K1" s="3"/>
    </row>
    <row r="2" ht="15" spans="1:11">
      <c r="A2" s="6" t="s">
        <v>1</v>
      </c>
      <c r="B2" s="6"/>
      <c r="C2" s="6"/>
      <c r="D2" s="6"/>
      <c r="E2" s="7">
        <v>45642</v>
      </c>
      <c r="F2" s="7"/>
      <c r="G2" s="7"/>
      <c r="H2" s="8"/>
      <c r="I2" s="7"/>
      <c r="J2" s="7"/>
      <c r="K2" s="7"/>
    </row>
    <row r="3" spans="1:11">
      <c r="A3" s="9" t="s">
        <v>2</v>
      </c>
      <c r="B3" s="10"/>
      <c r="C3" s="10"/>
      <c r="D3" s="10"/>
      <c r="E3" s="11" t="s">
        <v>3</v>
      </c>
      <c r="F3" s="12"/>
      <c r="G3" s="12"/>
      <c r="H3" s="11"/>
      <c r="I3" s="12"/>
      <c r="J3" s="12"/>
      <c r="K3" s="12"/>
    </row>
    <row r="4" spans="1:11">
      <c r="A4" s="10"/>
      <c r="B4" s="10"/>
      <c r="C4" s="10"/>
      <c r="D4" s="10"/>
      <c r="E4" s="12"/>
      <c r="F4" s="12"/>
      <c r="G4" s="12"/>
      <c r="H4" s="11"/>
      <c r="I4" s="12"/>
      <c r="J4" s="12"/>
      <c r="K4" s="12"/>
    </row>
    <row r="5" ht="15" spans="1:11">
      <c r="A5" s="6"/>
      <c r="B5" s="6"/>
      <c r="C5" s="6"/>
      <c r="D5" s="13"/>
      <c r="E5" s="14"/>
      <c r="F5" s="15"/>
      <c r="G5" s="14"/>
      <c r="H5" s="16"/>
      <c r="I5" s="14"/>
      <c r="J5" s="14"/>
      <c r="K5" s="14"/>
    </row>
    <row r="6" ht="25.5" spans="1:11">
      <c r="A6" s="17" t="s">
        <v>4</v>
      </c>
      <c r="B6" s="18" t="s">
        <v>5</v>
      </c>
      <c r="C6" s="19" t="s">
        <v>6</v>
      </c>
      <c r="D6" s="19" t="s">
        <v>6</v>
      </c>
      <c r="E6" s="20" t="s">
        <v>7</v>
      </c>
      <c r="F6" s="20" t="s">
        <v>8</v>
      </c>
      <c r="G6" s="20" t="s">
        <v>9</v>
      </c>
      <c r="H6" s="19" t="s">
        <v>10</v>
      </c>
      <c r="I6" s="41" t="s">
        <v>11</v>
      </c>
      <c r="J6" s="41" t="s">
        <v>12</v>
      </c>
      <c r="K6" s="18" t="s">
        <v>13</v>
      </c>
    </row>
    <row r="7" ht="24.75" spans="1:11">
      <c r="A7" s="21" t="s">
        <v>14</v>
      </c>
      <c r="B7" s="22" t="s">
        <v>15</v>
      </c>
      <c r="C7" s="23" t="s">
        <v>16</v>
      </c>
      <c r="D7" s="24" t="s">
        <v>17</v>
      </c>
      <c r="E7" s="25" t="s">
        <v>18</v>
      </c>
      <c r="F7" s="25" t="s">
        <v>19</v>
      </c>
      <c r="G7" s="25" t="s">
        <v>20</v>
      </c>
      <c r="H7" s="26" t="s">
        <v>21</v>
      </c>
      <c r="I7" s="42" t="s">
        <v>22</v>
      </c>
      <c r="J7" s="42" t="s">
        <v>23</v>
      </c>
      <c r="K7" s="22" t="s">
        <v>24</v>
      </c>
    </row>
    <row r="8" ht="15" spans="1:11">
      <c r="A8" s="27" t="s">
        <v>25</v>
      </c>
      <c r="B8" s="28" t="s">
        <v>26</v>
      </c>
      <c r="C8" s="28" t="s">
        <v>27</v>
      </c>
      <c r="D8" s="28" t="s">
        <v>28</v>
      </c>
      <c r="E8" s="27">
        <v>4945</v>
      </c>
      <c r="F8" s="27"/>
      <c r="G8" s="27">
        <v>5101</v>
      </c>
      <c r="H8" s="29">
        <v>1</v>
      </c>
      <c r="I8" s="27"/>
      <c r="J8" s="27">
        <v>18.2</v>
      </c>
      <c r="K8" s="27" t="s">
        <v>29</v>
      </c>
    </row>
    <row r="9" spans="1:11">
      <c r="A9" s="27" t="s">
        <v>30</v>
      </c>
      <c r="B9" s="27"/>
      <c r="C9" s="27"/>
      <c r="D9" s="27"/>
      <c r="E9" s="27">
        <f>SUM(E8:E8)</f>
        <v>4945</v>
      </c>
      <c r="F9" s="27"/>
      <c r="G9" s="27">
        <f>SUM(G8:G8)</f>
        <v>5101</v>
      </c>
      <c r="H9" s="29">
        <f>SUM(H8:H8)</f>
        <v>1</v>
      </c>
      <c r="I9" s="27"/>
      <c r="J9" s="27">
        <f>SUM(J8:J8)</f>
        <v>18.2</v>
      </c>
      <c r="K9" s="27"/>
    </row>
    <row r="12" spans="1:7">
      <c r="A12" s="30" t="s">
        <v>31</v>
      </c>
      <c r="B12" s="30" t="s">
        <v>32</v>
      </c>
      <c r="C12" s="31" t="s">
        <v>18</v>
      </c>
      <c r="D12" s="32" t="s">
        <v>33</v>
      </c>
      <c r="E12" s="30"/>
      <c r="F12" s="30" t="s">
        <v>34</v>
      </c>
      <c r="G12" s="30" t="s">
        <v>35</v>
      </c>
    </row>
    <row r="13" ht="15" spans="1:7">
      <c r="A13" s="33" t="s">
        <v>36</v>
      </c>
      <c r="B13" s="34" t="s">
        <v>37</v>
      </c>
      <c r="C13" s="31">
        <v>66.66</v>
      </c>
      <c r="D13" s="32">
        <f t="shared" ref="D13:D20" si="0">C13*1.03+1</f>
        <v>69.6598</v>
      </c>
      <c r="E13" s="35" t="s">
        <v>38</v>
      </c>
      <c r="F13" s="33">
        <v>1543235</v>
      </c>
      <c r="G13" s="33" t="s">
        <v>39</v>
      </c>
    </row>
    <row r="14" ht="15" spans="1:7">
      <c r="A14" s="36"/>
      <c r="B14" s="34" t="s">
        <v>40</v>
      </c>
      <c r="C14" s="31">
        <v>151.5</v>
      </c>
      <c r="D14" s="32">
        <f t="shared" si="0"/>
        <v>157.045</v>
      </c>
      <c r="E14" s="37"/>
      <c r="F14" s="36"/>
      <c r="G14" s="36"/>
    </row>
    <row r="15" ht="15" spans="1:7">
      <c r="A15" s="36"/>
      <c r="B15" s="34" t="s">
        <v>41</v>
      </c>
      <c r="C15" s="31">
        <v>222.2</v>
      </c>
      <c r="D15" s="32">
        <f t="shared" si="0"/>
        <v>229.866</v>
      </c>
      <c r="E15" s="37"/>
      <c r="F15" s="36"/>
      <c r="G15" s="36"/>
    </row>
    <row r="16" ht="15" spans="1:7">
      <c r="A16" s="38"/>
      <c r="B16" s="34" t="s">
        <v>42</v>
      </c>
      <c r="C16" s="31">
        <v>206.04</v>
      </c>
      <c r="D16" s="32">
        <f t="shared" si="0"/>
        <v>213.2212</v>
      </c>
      <c r="E16" s="39"/>
      <c r="F16" s="38"/>
      <c r="G16" s="36"/>
    </row>
    <row r="17" ht="15" spans="1:7">
      <c r="A17" s="33" t="s">
        <v>36</v>
      </c>
      <c r="B17" s="34" t="s">
        <v>37</v>
      </c>
      <c r="C17" s="31">
        <v>614.08</v>
      </c>
      <c r="D17" s="32">
        <f t="shared" si="0"/>
        <v>633.5024</v>
      </c>
      <c r="E17" s="40" t="s">
        <v>43</v>
      </c>
      <c r="F17" s="33" t="s">
        <v>44</v>
      </c>
      <c r="G17" s="36"/>
    </row>
    <row r="18" ht="15" spans="1:7">
      <c r="A18" s="36"/>
      <c r="B18" s="34" t="s">
        <v>40</v>
      </c>
      <c r="C18" s="31">
        <v>1228.16</v>
      </c>
      <c r="D18" s="32">
        <f t="shared" si="0"/>
        <v>1266.0048</v>
      </c>
      <c r="E18" s="37"/>
      <c r="F18" s="36"/>
      <c r="G18" s="36"/>
    </row>
    <row r="19" ht="15" spans="1:7">
      <c r="A19" s="36"/>
      <c r="B19" s="34" t="s">
        <v>41</v>
      </c>
      <c r="C19" s="31">
        <v>1228.16</v>
      </c>
      <c r="D19" s="32">
        <f t="shared" si="0"/>
        <v>1266.0048</v>
      </c>
      <c r="E19" s="37"/>
      <c r="F19" s="36"/>
      <c r="G19" s="36"/>
    </row>
    <row r="20" ht="15" spans="1:7">
      <c r="A20" s="38"/>
      <c r="B20" s="34" t="s">
        <v>42</v>
      </c>
      <c r="C20" s="31">
        <v>1228.16</v>
      </c>
      <c r="D20" s="32">
        <f t="shared" si="0"/>
        <v>1266.0048</v>
      </c>
      <c r="E20" s="39"/>
      <c r="F20" s="38"/>
      <c r="G20" s="38"/>
    </row>
    <row r="21" spans="1:7">
      <c r="A21" s="30" t="s">
        <v>30</v>
      </c>
      <c r="B21" s="30"/>
      <c r="C21" s="31">
        <f>SUM(C13:C20)</f>
        <v>4944.96</v>
      </c>
      <c r="D21" s="32">
        <f>SUM(D13:D20)</f>
        <v>5101.3088</v>
      </c>
      <c r="E21" s="30"/>
      <c r="F21" s="30"/>
      <c r="G21" s="30"/>
    </row>
  </sheetData>
  <mergeCells count="12">
    <mergeCell ref="A1:K1"/>
    <mergeCell ref="A2:D2"/>
    <mergeCell ref="E2:K2"/>
    <mergeCell ref="A13:A16"/>
    <mergeCell ref="A17:A20"/>
    <mergeCell ref="E13:E16"/>
    <mergeCell ref="E17:E20"/>
    <mergeCell ref="F13:F16"/>
    <mergeCell ref="F17:F20"/>
    <mergeCell ref="G13:G20"/>
    <mergeCell ref="A3:D4"/>
    <mergeCell ref="E3:K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MAN1YU</cp:lastModifiedBy>
  <dcterms:created xsi:type="dcterms:W3CDTF">2023-05-12T11:15:00Z</dcterms:created>
  <dcterms:modified xsi:type="dcterms:W3CDTF">2024-12-16T08:30:16Z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F395F30717424E10B796DD3751BBF3A9_13</vt:lpwstr>
  </property>
</Properties>
</file>