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<sst xmlns="http://schemas.openxmlformats.org/spreadsheetml/2006/main" count="78" uniqueCount="51">
  <si>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</si>
  <si>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</si>
  <si>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</si>
  <si>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仁承上海仓库(新)地址:上海市嘉定区嘉行公路2605号B区3-8栋(上海仁承)
联系人:沈敏电话:1312287753615096729922中通74100496870424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</si>
  <si>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</si>
  <si>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</si>
  <si>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</si>
  <si>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</si>
  <si>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</si>
  <si>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</si>
  <si>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</si>
  <si>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</si>
  <si>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</si>
  <si>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</si>
  <si>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</si>
  <si>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</si>
  <si>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</si>
  <si>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</si>
  <si>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</si>
  <si>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</si>
  <si>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</si>
  <si>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</si>
  <si>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</si>
  <si>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</si>
  <si>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</si>
  <si>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P24110932</t>
  </si>
  <si>
    <t xml:space="preserve">21 AULTH09845                                     </t>
  </si>
  <si>
    <t xml:space="preserve">S24110542 </t>
  </si>
  <si>
    <t xml:space="preserve">C5389A8                                                                                             </t>
  </si>
  <si>
    <t>48*27.5*27</t>
  </si>
  <si>
    <t xml:space="preserve">21_AULBM09507                                     </t>
  </si>
  <si>
    <t>45*33*16</t>
  </si>
  <si>
    <t>总计</t>
  </si>
  <si>
    <t>颜色</t>
  </si>
  <si>
    <t>尺码</t>
  </si>
  <si>
    <t>生产数</t>
  </si>
  <si>
    <t>PO号</t>
  </si>
  <si>
    <t>款号</t>
  </si>
  <si>
    <t>BK27 - BLACK</t>
  </si>
  <si>
    <t>5/6 Y</t>
  </si>
  <si>
    <t>无价格</t>
  </si>
  <si>
    <t>1526553/1526521</t>
  </si>
  <si>
    <t>C5389A8</t>
  </si>
  <si>
    <t>7/8 Y</t>
  </si>
  <si>
    <t>8/9 Y</t>
  </si>
  <si>
    <t>9/10 Y</t>
  </si>
  <si>
    <t>11/12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</si>
  <si>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</si>
  <si>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</si>
  <si>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</si>
  <si>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ER37 - STONE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</si>
</sst>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45643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15551</v>
      </c>
      <c r="F8" s="26"/>
      <c r="G8" s="26">
        <v>16041</v>
      </c>
      <c r="H8" s="26">
        <v>1</v>
      </c>
      <c r="I8" s="26"/>
      <c r="J8" s="26">
        <v>16.9</v>
      </c>
      <c r="K8" s="26" t="s">
        <v>29</v>
      </c>
    </row>
    <row r="9" ht="15" spans="1:11">
      <c r="A9" s="27"/>
      <c r="B9" s="28" t="s">
        <v>30</v>
      </c>
      <c r="C9" s="29"/>
      <c r="D9" s="29"/>
      <c r="E9" s="28">
        <v>15000</v>
      </c>
      <c r="F9" s="26"/>
      <c r="G9" s="26">
        <v>15400</v>
      </c>
      <c r="H9" s="26">
        <v>2</v>
      </c>
      <c r="I9" s="26"/>
      <c r="J9" s="26">
        <v>15.4</v>
      </c>
      <c r="K9" s="26" t="s">
        <v>31</v>
      </c>
    </row>
    <row r="10" ht="15" spans="1:11">
      <c r="A10" s="26" t="s">
        <v>32</v>
      </c>
      <c r="B10" s="26"/>
      <c r="C10" s="26"/>
      <c r="D10" s="24"/>
      <c r="E10" s="30">
        <f>SUM(E8:E9)</f>
        <v>30551</v>
      </c>
      <c r="F10" s="30"/>
      <c r="G10" s="30">
        <f>SUM(G8:G9)</f>
        <v>31441</v>
      </c>
      <c r="H10" s="30">
        <v>2</v>
      </c>
      <c r="I10" s="30"/>
      <c r="J10" s="30">
        <f>SUM(J8:J9)</f>
        <v>32.3</v>
      </c>
      <c r="K10" s="26"/>
    </row>
    <row r="13" spans="1:7">
      <c r="A13" s="31" t="s">
        <v>33</v>
      </c>
      <c r="B13" s="31" t="s">
        <v>34</v>
      </c>
      <c r="C13" s="31" t="s">
        <v>18</v>
      </c>
      <c r="D13" s="32" t="s">
        <v>35</v>
      </c>
      <c r="E13" s="31"/>
      <c r="F13" s="31" t="s">
        <v>36</v>
      </c>
      <c r="G13" s="31" t="s">
        <v>37</v>
      </c>
    </row>
    <row r="14" ht="15" spans="1:7">
      <c r="A14" s="33" t="s">
        <v>38</v>
      </c>
      <c r="B14" s="34" t="s">
        <v>39</v>
      </c>
      <c r="C14" s="35">
        <v>137.15</v>
      </c>
      <c r="D14" s="36">
        <f t="shared" ref="D14:D37" si="0">C14*1.03+1</f>
        <v>142.2645</v>
      </c>
      <c r="E14" s="37" t="s">
        <v>40</v>
      </c>
      <c r="F14" s="33" t="s">
        <v>41</v>
      </c>
      <c r="G14" s="33" t="s">
        <v>42</v>
      </c>
    </row>
    <row r="15" ht="15" spans="1:7">
      <c r="A15" s="38"/>
      <c r="B15" s="34" t="s">
        <v>43</v>
      </c>
      <c r="C15" s="35">
        <v>137.15</v>
      </c>
      <c r="D15" s="36">
        <f t="shared" si="0"/>
        <v>142.2645</v>
      </c>
      <c r="E15" s="39"/>
      <c r="F15" s="38"/>
      <c r="G15" s="38"/>
    </row>
    <row r="16" ht="15" spans="1:7">
      <c r="A16" s="38"/>
      <c r="B16" s="34" t="s">
        <v>44</v>
      </c>
      <c r="C16" s="35">
        <v>137.15</v>
      </c>
      <c r="D16" s="36">
        <f t="shared" si="0"/>
        <v>142.2645</v>
      </c>
      <c r="E16" s="39"/>
      <c r="F16" s="38"/>
      <c r="G16" s="38"/>
    </row>
    <row r="17" ht="15" spans="1:7">
      <c r="A17" s="38"/>
      <c r="B17" s="34" t="s">
        <v>45</v>
      </c>
      <c r="C17" s="35">
        <v>274.3</v>
      </c>
      <c r="D17" s="36">
        <f t="shared" si="0"/>
        <v>283.529</v>
      </c>
      <c r="E17" s="39"/>
      <c r="F17" s="38"/>
      <c r="G17" s="38"/>
    </row>
    <row r="18" ht="15" spans="1:7">
      <c r="A18" s="38"/>
      <c r="B18" s="34" t="s">
        <v>46</v>
      </c>
      <c r="C18" s="35">
        <v>411.45</v>
      </c>
      <c r="D18" s="36">
        <f t="shared" si="0"/>
        <v>424.7935</v>
      </c>
      <c r="E18" s="39"/>
      <c r="F18" s="38"/>
      <c r="G18" s="38"/>
    </row>
    <row r="19" ht="15" spans="1:7">
      <c r="A19" s="40"/>
      <c r="B19" s="34" t="s">
        <v>47</v>
      </c>
      <c r="C19" s="35">
        <v>274.3</v>
      </c>
      <c r="D19" s="36">
        <f t="shared" si="0"/>
        <v>283.529</v>
      </c>
      <c r="E19" s="41"/>
      <c r="F19" s="40"/>
      <c r="G19" s="38"/>
    </row>
    <row r="20" ht="15" spans="1:7">
      <c r="A20" s="33" t="s">
        <v>38</v>
      </c>
      <c r="B20" s="34" t="s">
        <v>39</v>
      </c>
      <c r="C20" s="35">
        <v>829.23</v>
      </c>
      <c r="D20" s="36">
        <f t="shared" si="0"/>
        <v>855.1069</v>
      </c>
      <c r="E20" s="37" t="s">
        <v>48</v>
      </c>
      <c r="F20" s="37" t="s">
        <v>49</v>
      </c>
      <c r="G20" s="38"/>
    </row>
    <row r="21" ht="15" spans="1:7">
      <c r="A21" s="38"/>
      <c r="B21" s="34" t="s">
        <v>43</v>
      </c>
      <c r="C21" s="35">
        <v>829.23</v>
      </c>
      <c r="D21" s="36">
        <f t="shared" si="0"/>
        <v>855.1069</v>
      </c>
      <c r="E21" s="39"/>
      <c r="F21" s="39"/>
      <c r="G21" s="38"/>
    </row>
    <row r="22" ht="15" spans="1:7">
      <c r="A22" s="38"/>
      <c r="B22" s="34" t="s">
        <v>44</v>
      </c>
      <c r="C22" s="35">
        <v>829.23</v>
      </c>
      <c r="D22" s="36">
        <f t="shared" si="0"/>
        <v>855.1069</v>
      </c>
      <c r="E22" s="39"/>
      <c r="F22" s="39"/>
      <c r="G22" s="38"/>
    </row>
    <row r="23" ht="15" spans="1:7">
      <c r="A23" s="38"/>
      <c r="B23" s="34" t="s">
        <v>45</v>
      </c>
      <c r="C23" s="35">
        <v>1658.46</v>
      </c>
      <c r="D23" s="36">
        <f t="shared" si="0"/>
        <v>1709.2138</v>
      </c>
      <c r="E23" s="39"/>
      <c r="F23" s="39"/>
      <c r="G23" s="38"/>
    </row>
    <row r="24" ht="15" spans="1:7">
      <c r="A24" s="38"/>
      <c r="B24" s="34" t="s">
        <v>46</v>
      </c>
      <c r="C24" s="35">
        <v>2487.69</v>
      </c>
      <c r="D24" s="36">
        <f t="shared" si="0"/>
        <v>2563.3207</v>
      </c>
      <c r="E24" s="39"/>
      <c r="F24" s="39"/>
      <c r="G24" s="38"/>
    </row>
    <row r="25" ht="15" spans="1:7">
      <c r="A25" s="40"/>
      <c r="B25" s="34" t="s">
        <v>47</v>
      </c>
      <c r="C25" s="35">
        <v>1658.46</v>
      </c>
      <c r="D25" s="36">
        <f t="shared" si="0"/>
        <v>1709.2138</v>
      </c>
      <c r="E25" s="41"/>
      <c r="F25" s="41"/>
      <c r="G25" s="38"/>
    </row>
    <row r="26" ht="15" spans="1:7">
      <c r="A26" s="33" t="s">
        <v>50</v>
      </c>
      <c r="B26" s="34" t="s">
        <v>39</v>
      </c>
      <c r="C26" s="35">
        <v>84.4</v>
      </c>
      <c r="D26" s="36">
        <f t="shared" si="0"/>
        <v>87.932</v>
      </c>
      <c r="E26" s="37" t="s">
        <v>40</v>
      </c>
      <c r="F26" s="33" t="s">
        <v>41</v>
      </c>
      <c r="G26" s="38"/>
    </row>
    <row r="27" ht="15" spans="1:7">
      <c r="A27" s="38"/>
      <c r="B27" s="34" t="s">
        <v>43</v>
      </c>
      <c r="C27" s="35">
        <v>84.4</v>
      </c>
      <c r="D27" s="36">
        <f t="shared" si="0"/>
        <v>87.932</v>
      </c>
      <c r="E27" s="39"/>
      <c r="F27" s="38"/>
      <c r="G27" s="38"/>
    </row>
    <row r="28" ht="15" spans="1:7">
      <c r="A28" s="38"/>
      <c r="B28" s="34" t="s">
        <v>44</v>
      </c>
      <c r="C28" s="35">
        <v>84.4</v>
      </c>
      <c r="D28" s="36">
        <f t="shared" si="0"/>
        <v>87.932</v>
      </c>
      <c r="E28" s="39"/>
      <c r="F28" s="38"/>
      <c r="G28" s="38"/>
    </row>
    <row r="29" ht="15" spans="1:7">
      <c r="A29" s="38"/>
      <c r="B29" s="34" t="s">
        <v>45</v>
      </c>
      <c r="C29" s="35">
        <v>168.8</v>
      </c>
      <c r="D29" s="36">
        <f t="shared" si="0"/>
        <v>174.864</v>
      </c>
      <c r="E29" s="39"/>
      <c r="F29" s="38"/>
      <c r="G29" s="38"/>
    </row>
    <row r="30" ht="15" spans="1:7">
      <c r="A30" s="38"/>
      <c r="B30" s="34" t="s">
        <v>46</v>
      </c>
      <c r="C30" s="35">
        <v>253.2</v>
      </c>
      <c r="D30" s="36">
        <f t="shared" si="0"/>
        <v>261.796</v>
      </c>
      <c r="E30" s="39"/>
      <c r="F30" s="38"/>
      <c r="G30" s="38"/>
    </row>
    <row r="31" ht="15" spans="1:7">
      <c r="A31" s="40"/>
      <c r="B31" s="34" t="s">
        <v>47</v>
      </c>
      <c r="C31" s="35">
        <v>168.8</v>
      </c>
      <c r="D31" s="36">
        <f t="shared" si="0"/>
        <v>174.864</v>
      </c>
      <c r="E31" s="41"/>
      <c r="F31" s="40"/>
      <c r="G31" s="38"/>
    </row>
    <row r="32" ht="15" spans="1:7">
      <c r="A32" s="33" t="s">
        <v>50</v>
      </c>
      <c r="B32" s="34" t="s">
        <v>39</v>
      </c>
      <c r="C32" s="35">
        <v>504.29</v>
      </c>
      <c r="D32" s="36">
        <f t="shared" si="0"/>
        <v>520.4187</v>
      </c>
      <c r="E32" s="37" t="s">
        <v>48</v>
      </c>
      <c r="F32" s="37" t="s">
        <v>49</v>
      </c>
      <c r="G32" s="38"/>
    </row>
    <row r="33" ht="15" spans="1:7">
      <c r="A33" s="38"/>
      <c r="B33" s="34" t="s">
        <v>43</v>
      </c>
      <c r="C33" s="35">
        <v>504.29</v>
      </c>
      <c r="D33" s="36">
        <f t="shared" si="0"/>
        <v>520.4187</v>
      </c>
      <c r="E33" s="39"/>
      <c r="F33" s="39"/>
      <c r="G33" s="38"/>
    </row>
    <row r="34" ht="15" spans="1:7">
      <c r="A34" s="38"/>
      <c r="B34" s="34" t="s">
        <v>44</v>
      </c>
      <c r="C34" s="35">
        <v>504.29</v>
      </c>
      <c r="D34" s="36">
        <f t="shared" si="0"/>
        <v>520.4187</v>
      </c>
      <c r="E34" s="39"/>
      <c r="F34" s="39"/>
      <c r="G34" s="38"/>
    </row>
    <row r="35" ht="15" spans="1:7">
      <c r="A35" s="38"/>
      <c r="B35" s="34" t="s">
        <v>45</v>
      </c>
      <c r="C35" s="35">
        <v>1008.58</v>
      </c>
      <c r="D35" s="36">
        <f t="shared" si="0"/>
        <v>1039.8374</v>
      </c>
      <c r="E35" s="39"/>
      <c r="F35" s="39"/>
      <c r="G35" s="38"/>
    </row>
    <row r="36" ht="15" spans="1:7">
      <c r="A36" s="38"/>
      <c r="B36" s="34" t="s">
        <v>46</v>
      </c>
      <c r="C36" s="35">
        <v>1512.87</v>
      </c>
      <c r="D36" s="36">
        <f t="shared" si="0"/>
        <v>1559.2561</v>
      </c>
      <c r="E36" s="39"/>
      <c r="F36" s="39"/>
      <c r="G36" s="38"/>
    </row>
    <row r="37" ht="15" spans="1:7">
      <c r="A37" s="40"/>
      <c r="B37" s="34" t="s">
        <v>47</v>
      </c>
      <c r="C37" s="35">
        <v>1008.58</v>
      </c>
      <c r="D37" s="36">
        <f t="shared" si="0"/>
        <v>1039.8374</v>
      </c>
      <c r="E37" s="41"/>
      <c r="F37" s="41"/>
      <c r="G37" s="40"/>
    </row>
    <row r="38" spans="1:7">
      <c r="A38" s="31" t="s">
        <v>32</v>
      </c>
      <c r="B38" s="31"/>
      <c r="C38" s="35">
        <f>SUM(C14:C37)</f>
        <v>15550.7</v>
      </c>
      <c r="D38" s="36">
        <f>SUM(D14:D37)</f>
        <v>16041.221</v>
      </c>
      <c r="E38" s="31"/>
      <c r="F38" s="31"/>
      <c r="G38" s="31"/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A32:A37"/>
    <mergeCell ref="C8:C9"/>
    <mergeCell ref="D8:D9"/>
    <mergeCell ref="E14:E19"/>
    <mergeCell ref="E20:E25"/>
    <mergeCell ref="E26:E31"/>
    <mergeCell ref="E32:E37"/>
    <mergeCell ref="F14:F19"/>
    <mergeCell ref="F20:F25"/>
    <mergeCell ref="F26:F31"/>
    <mergeCell ref="F32:F37"/>
    <mergeCell ref="G14:G37"/>
    <mergeCell ref="A3:D4"/>
    <mergeCell ref="E3:K4"/>
  </mergeCells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2024-12-17T06:20:56Z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031CDE1B83704D3F992125C3AE0932DF_13</vt:lpwstr>
  </property>
</Properties>
</file>