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<sst xmlns="http://schemas.openxmlformats.org/spreadsheetml/2006/main" count="76" uniqueCount="48">
  <si>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</si>
  <si>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</si>
  <si>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</si>
  <si>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娄友员 13063093458 福建省厦门市集美北部工业区英瑶路569号b栋三楼酬勤达服饰  中通73539892628662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</si>
  <si>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</si>
  <si>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</si>
  <si>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</si>
  <si>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</si>
  <si>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</si>
  <si>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</si>
  <si>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</si>
  <si>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</si>
  <si>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</si>
  <si>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</si>
  <si>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</si>
  <si>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</si>
  <si>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</si>
  <si>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</si>
  <si>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</si>
  <si>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</si>
  <si>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</si>
  <si>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</si>
  <si>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</si>
  <si>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</si>
  <si>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</si>
  <si>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P24120129</t>
  </si>
  <si>
    <t xml:space="preserve">24_AULBM11953                                     </t>
  </si>
  <si>
    <t xml:space="preserve">S24120076 </t>
  </si>
  <si>
    <t xml:space="preserve">Z9403AZ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</si>
  <si>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</si>
  <si>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</si>
  <si>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</si>
  <si>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</si>
  <si>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</si>
  <si>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款号</t>
  </si>
  <si>
    <t>BK81 - BLACK</t>
  </si>
  <si>
    <t>S</t>
  </si>
  <si>
    <t>有价格</t>
  </si>
  <si>
    <r>
      <rPr>
        <b/>
        <sz val="11"/>
        <rFont val="宋体"/>
        <charset val="134"/>
      </rPr>
      <t>所有</t>
    </r>
    <r>
      <rPr>
        <b/>
        <sz val="11"/>
        <rFont val="Calibri"/>
        <charset val="134"/>
      </rPr>
      <t>PO</t>
    </r>
  </si>
  <si>
    <t>Z9403AZ</t>
  </si>
  <si>
    <t>M</t>
  </si>
  <si>
    <t>L</t>
  </si>
  <si>
    <t>XL</t>
  </si>
  <si>
    <t>XXL</t>
  </si>
  <si>
    <t>BN338 - BROWN</t>
  </si>
  <si>
    <t>无价格</t>
  </si>
  <si>
    <t>除无价格外的所有po</t>
  </si>
  <si>
    <t>PN44 - FUCHSIA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</si>
</sst>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D15" sqref="D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7560</v>
      </c>
      <c r="F8" s="29"/>
      <c r="G8" s="29">
        <v>7810</v>
      </c>
      <c r="H8" s="30">
        <v>1</v>
      </c>
      <c r="I8" s="29"/>
      <c r="J8" s="29">
        <v>12.2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7560</v>
      </c>
      <c r="F9" s="29"/>
      <c r="G9" s="29">
        <f>SUM(G8:G8)</f>
        <v>7810</v>
      </c>
      <c r="H9" s="30">
        <f>SUM(H8:H8)</f>
        <v>1</v>
      </c>
      <c r="I9" s="29"/>
      <c r="J9" s="29">
        <f>SUM(J8:J8)</f>
        <v>12.2</v>
      </c>
      <c r="K9" s="29"/>
    </row>
    <row r="12" spans="1:7">
      <c r="A12" s="31" t="s">
        <v>31</v>
      </c>
      <c r="B12" s="31" t="s">
        <v>32</v>
      </c>
      <c r="C12" s="31" t="s">
        <v>18</v>
      </c>
      <c r="D12" s="32" t="s">
        <v>33</v>
      </c>
      <c r="E12" s="31"/>
      <c r="F12" s="31" t="s">
        <v>17</v>
      </c>
      <c r="G12" s="31" t="s">
        <v>34</v>
      </c>
    </row>
    <row r="13" ht="15" spans="1:7">
      <c r="A13" s="33" t="s">
        <v>35</v>
      </c>
      <c r="B13" s="34" t="s">
        <v>36</v>
      </c>
      <c r="C13" s="31">
        <v>462</v>
      </c>
      <c r="D13" s="35">
        <f t="shared" ref="D13:D35" si="0">C13*1.03+1</f>
        <v>476.86</v>
      </c>
      <c r="E13" s="36" t="s">
        <v>37</v>
      </c>
      <c r="F13" s="36" t="s">
        <v>38</v>
      </c>
      <c r="G13" s="33" t="s">
        <v>39</v>
      </c>
    </row>
    <row r="14" ht="15" spans="1:7">
      <c r="A14" s="37"/>
      <c r="B14" s="34" t="s">
        <v>40</v>
      </c>
      <c r="C14" s="31">
        <v>924</v>
      </c>
      <c r="D14" s="35">
        <f t="shared" si="0"/>
        <v>952.72</v>
      </c>
      <c r="E14" s="38"/>
      <c r="F14" s="38"/>
      <c r="G14" s="37"/>
    </row>
    <row r="15" ht="15" spans="1:7">
      <c r="A15" s="37"/>
      <c r="B15" s="34" t="s">
        <v>41</v>
      </c>
      <c r="C15" s="31">
        <v>924</v>
      </c>
      <c r="D15" s="35">
        <f t="shared" si="0"/>
        <v>952.72</v>
      </c>
      <c r="E15" s="38"/>
      <c r="F15" s="38"/>
      <c r="G15" s="37"/>
    </row>
    <row r="16" ht="15" spans="1:7">
      <c r="A16" s="37"/>
      <c r="B16" s="34" t="s">
        <v>42</v>
      </c>
      <c r="C16" s="31">
        <v>924</v>
      </c>
      <c r="D16" s="35">
        <f t="shared" si="0"/>
        <v>952.72</v>
      </c>
      <c r="E16" s="38"/>
      <c r="F16" s="38"/>
      <c r="G16" s="37"/>
    </row>
    <row r="17" ht="15" spans="1:7">
      <c r="A17" s="39"/>
      <c r="B17" s="34" t="s">
        <v>43</v>
      </c>
      <c r="C17" s="31">
        <v>462</v>
      </c>
      <c r="D17" s="35">
        <f t="shared" si="0"/>
        <v>476.86</v>
      </c>
      <c r="E17" s="40"/>
      <c r="F17" s="40"/>
      <c r="G17" s="37"/>
    </row>
    <row r="18" ht="15" spans="1:7">
      <c r="A18" s="33" t="s">
        <v>44</v>
      </c>
      <c r="B18" s="34" t="s">
        <v>36</v>
      </c>
      <c r="C18" s="31">
        <v>18</v>
      </c>
      <c r="D18" s="35">
        <f t="shared" si="0"/>
        <v>19.54</v>
      </c>
      <c r="E18" s="36" t="s">
        <v>45</v>
      </c>
      <c r="F18" s="41">
        <v>1470730</v>
      </c>
      <c r="G18" s="37"/>
    </row>
    <row r="19" ht="15" spans="1:7">
      <c r="A19" s="37"/>
      <c r="B19" s="34" t="s">
        <v>40</v>
      </c>
      <c r="C19" s="31">
        <v>18</v>
      </c>
      <c r="D19" s="35">
        <f t="shared" si="0"/>
        <v>19.54</v>
      </c>
      <c r="E19" s="38"/>
      <c r="F19" s="42"/>
      <c r="G19" s="37"/>
    </row>
    <row r="20" ht="15" spans="1:7">
      <c r="A20" s="37"/>
      <c r="B20" s="34" t="s">
        <v>41</v>
      </c>
      <c r="C20" s="31">
        <v>18</v>
      </c>
      <c r="D20" s="35">
        <f t="shared" si="0"/>
        <v>19.54</v>
      </c>
      <c r="E20" s="38"/>
      <c r="F20" s="42"/>
      <c r="G20" s="37"/>
    </row>
    <row r="21" ht="15" spans="1:7">
      <c r="A21" s="39"/>
      <c r="B21" s="34" t="s">
        <v>42</v>
      </c>
      <c r="C21" s="31">
        <v>6</v>
      </c>
      <c r="D21" s="35">
        <f t="shared" si="0"/>
        <v>7.18</v>
      </c>
      <c r="E21" s="40"/>
      <c r="F21" s="43"/>
      <c r="G21" s="37"/>
    </row>
    <row r="22" ht="15" spans="1:7">
      <c r="A22" s="33" t="s">
        <v>44</v>
      </c>
      <c r="B22" s="34" t="s">
        <v>36</v>
      </c>
      <c r="C22" s="31">
        <v>225</v>
      </c>
      <c r="D22" s="35">
        <f t="shared" si="0"/>
        <v>232.75</v>
      </c>
      <c r="E22" s="36" t="s">
        <v>37</v>
      </c>
      <c r="F22" s="36" t="s">
        <v>46</v>
      </c>
      <c r="G22" s="37"/>
    </row>
    <row r="23" ht="15" spans="1:7">
      <c r="A23" s="37"/>
      <c r="B23" s="34" t="s">
        <v>40</v>
      </c>
      <c r="C23" s="31">
        <v>468</v>
      </c>
      <c r="D23" s="35">
        <f t="shared" si="0"/>
        <v>483.04</v>
      </c>
      <c r="E23" s="38"/>
      <c r="F23" s="38"/>
      <c r="G23" s="37"/>
    </row>
    <row r="24" ht="15" spans="1:7">
      <c r="A24" s="37"/>
      <c r="B24" s="34" t="s">
        <v>41</v>
      </c>
      <c r="C24" s="31">
        <v>468</v>
      </c>
      <c r="D24" s="35">
        <f t="shared" si="0"/>
        <v>483.04</v>
      </c>
      <c r="E24" s="38"/>
      <c r="F24" s="38"/>
      <c r="G24" s="37"/>
    </row>
    <row r="25" ht="15" spans="1:7">
      <c r="A25" s="37"/>
      <c r="B25" s="34" t="s">
        <v>42</v>
      </c>
      <c r="C25" s="31">
        <v>480</v>
      </c>
      <c r="D25" s="35">
        <f t="shared" si="0"/>
        <v>495.4</v>
      </c>
      <c r="E25" s="38"/>
      <c r="F25" s="38"/>
      <c r="G25" s="37"/>
    </row>
    <row r="26" ht="15" spans="1:7">
      <c r="A26" s="39"/>
      <c r="B26" s="34" t="s">
        <v>43</v>
      </c>
      <c r="C26" s="31">
        <v>243</v>
      </c>
      <c r="D26" s="35">
        <f t="shared" si="0"/>
        <v>251.29</v>
      </c>
      <c r="E26" s="40"/>
      <c r="F26" s="40"/>
      <c r="G26" s="37"/>
    </row>
    <row r="27" ht="15" spans="1:7">
      <c r="A27" s="33" t="s">
        <v>47</v>
      </c>
      <c r="B27" s="34" t="s">
        <v>36</v>
      </c>
      <c r="C27" s="31">
        <v>18</v>
      </c>
      <c r="D27" s="35">
        <f t="shared" si="0"/>
        <v>19.54</v>
      </c>
      <c r="E27" s="36" t="s">
        <v>45</v>
      </c>
      <c r="F27" s="41">
        <v>1470730</v>
      </c>
      <c r="G27" s="37"/>
    </row>
    <row r="28" ht="15" spans="1:7">
      <c r="A28" s="37"/>
      <c r="B28" s="34" t="s">
        <v>40</v>
      </c>
      <c r="C28" s="31">
        <v>18</v>
      </c>
      <c r="D28" s="35">
        <f t="shared" si="0"/>
        <v>19.54</v>
      </c>
      <c r="E28" s="38"/>
      <c r="F28" s="42"/>
      <c r="G28" s="37"/>
    </row>
    <row r="29" ht="15" spans="1:7">
      <c r="A29" s="37"/>
      <c r="B29" s="34" t="s">
        <v>41</v>
      </c>
      <c r="C29" s="31">
        <v>18</v>
      </c>
      <c r="D29" s="35">
        <f t="shared" si="0"/>
        <v>19.54</v>
      </c>
      <c r="E29" s="38"/>
      <c r="F29" s="42"/>
      <c r="G29" s="37"/>
    </row>
    <row r="30" ht="15" spans="1:7">
      <c r="A30" s="39"/>
      <c r="B30" s="34" t="s">
        <v>42</v>
      </c>
      <c r="C30" s="31">
        <v>6</v>
      </c>
      <c r="D30" s="35">
        <f t="shared" si="0"/>
        <v>7.18</v>
      </c>
      <c r="E30" s="40"/>
      <c r="F30" s="43"/>
      <c r="G30" s="37"/>
    </row>
    <row r="31" ht="15" spans="1:7">
      <c r="A31" s="33" t="s">
        <v>47</v>
      </c>
      <c r="B31" s="34" t="s">
        <v>36</v>
      </c>
      <c r="C31" s="31">
        <v>222</v>
      </c>
      <c r="D31" s="35">
        <f t="shared" si="0"/>
        <v>229.66</v>
      </c>
      <c r="E31" s="36" t="s">
        <v>37</v>
      </c>
      <c r="F31" s="36" t="s">
        <v>46</v>
      </c>
      <c r="G31" s="37"/>
    </row>
    <row r="32" ht="15" spans="1:7">
      <c r="A32" s="37"/>
      <c r="B32" s="34" t="s">
        <v>40</v>
      </c>
      <c r="C32" s="31">
        <v>462</v>
      </c>
      <c r="D32" s="35">
        <f t="shared" si="0"/>
        <v>476.86</v>
      </c>
      <c r="E32" s="38"/>
      <c r="F32" s="38"/>
      <c r="G32" s="37"/>
    </row>
    <row r="33" ht="15" spans="1:7">
      <c r="A33" s="37"/>
      <c r="B33" s="34" t="s">
        <v>41</v>
      </c>
      <c r="C33" s="31">
        <v>462</v>
      </c>
      <c r="D33" s="35">
        <f t="shared" si="0"/>
        <v>476.86</v>
      </c>
      <c r="E33" s="38"/>
      <c r="F33" s="38"/>
      <c r="G33" s="37"/>
    </row>
    <row r="34" ht="15" spans="1:7">
      <c r="A34" s="37"/>
      <c r="B34" s="34" t="s">
        <v>42</v>
      </c>
      <c r="C34" s="31">
        <v>474</v>
      </c>
      <c r="D34" s="35">
        <f t="shared" si="0"/>
        <v>489.22</v>
      </c>
      <c r="E34" s="38"/>
      <c r="F34" s="38"/>
      <c r="G34" s="37"/>
    </row>
    <row r="35" ht="15" spans="1:7">
      <c r="A35" s="39"/>
      <c r="B35" s="34" t="s">
        <v>43</v>
      </c>
      <c r="C35" s="31">
        <v>240</v>
      </c>
      <c r="D35" s="35">
        <f t="shared" si="0"/>
        <v>248.2</v>
      </c>
      <c r="E35" s="40"/>
      <c r="F35" s="40"/>
      <c r="G35" s="39"/>
    </row>
    <row r="36" spans="1:7">
      <c r="A36" s="31" t="s">
        <v>30</v>
      </c>
      <c r="B36" s="31"/>
      <c r="C36" s="44">
        <f>SUM(C13:C35)</f>
        <v>7560</v>
      </c>
      <c r="D36" s="35">
        <f>SUM(D13:D35)</f>
        <v>7809.8</v>
      </c>
      <c r="E36" s="31"/>
      <c r="F36" s="31"/>
      <c r="G36" s="31"/>
    </row>
  </sheetData>
  <mergeCells count="21">
    <mergeCell ref="A1:K1"/>
    <mergeCell ref="A2:D2"/>
    <mergeCell ref="E2:K2"/>
    <mergeCell ref="A13:A17"/>
    <mergeCell ref="A18:A21"/>
    <mergeCell ref="A22:A26"/>
    <mergeCell ref="A27:A30"/>
    <mergeCell ref="A31:A35"/>
    <mergeCell ref="E13:E17"/>
    <mergeCell ref="E18:E21"/>
    <mergeCell ref="E22:E26"/>
    <mergeCell ref="E27:E30"/>
    <mergeCell ref="E31:E35"/>
    <mergeCell ref="F13:F17"/>
    <mergeCell ref="F18:F21"/>
    <mergeCell ref="F22:F26"/>
    <mergeCell ref="F27:F30"/>
    <mergeCell ref="F31:F35"/>
    <mergeCell ref="G13:G3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2024-12-18T07:02:28Z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D7EAF1A3FC104A848B2E9C3AD08183DA_13</vt:lpwstr>
  </property>
</Properties>
</file>