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<sst xmlns="http://schemas.openxmlformats.org/spreadsheetml/2006/main" count="38" uniqueCount="37">
  <si>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</si>
  <si>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</si>
  <si>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</si>
  <si>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</si>
  <si>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SF1398084353228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</si>
  <si>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</si>
  <si>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</si>
  <si>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</si>
  <si>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</si>
  <si>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</si>
  <si>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</si>
  <si>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</si>
  <si>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</si>
  <si>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</si>
  <si>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</si>
  <si>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</si>
  <si>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</si>
  <si>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</si>
  <si>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</si>
  <si>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</si>
  <si>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</si>
  <si>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</si>
  <si>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</si>
  <si>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</si>
  <si>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</si>
  <si>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</si>
  <si>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</si>
  <si>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</si>
  <si>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</si>
  <si>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G0LDIESSCARDIT</t>
  </si>
  <si>
    <t xml:space="preserve">KTJ-CL-001-B
</t>
  </si>
  <si>
    <t>1/1</t>
  </si>
  <si>
    <t>0.6</t>
  </si>
  <si>
    <t>1</t>
  </si>
  <si>
    <t>10*12*12</t>
  </si>
  <si>
    <t>GOLDIESSCARDIJ</t>
  </si>
  <si>
    <r>
      <rPr>
        <b/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</si>
</sst>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b/>
      <sz val="14"/>
      <name val="宋体"/>
      <charset val="134"/>
      <scheme val="minor"/>
    </font>
    <font>
      <sz val="10.5"/>
      <color rgb="FF000000"/>
      <name val="微软雅黑"/>
      <charset val="134"/>
    </font>
    <font>
      <b/>
      <sz val="15"/>
      <color rgb="FF000000"/>
      <name val="宋体"/>
      <charset val="134"/>
    </font>
    <font>
      <b/>
      <sz val="10"/>
      <name val="Calibri"/>
      <charset val="134"/>
    </font>
    <font>
      <sz val="10"/>
      <color theme="1"/>
      <name val="Calibri"/>
      <charset val="134"/>
    </font>
    <font>
      <b/>
      <sz val="11"/>
      <color rgb="FF000000"/>
      <name val="等线"/>
      <charset val="134"/>
    </font>
    <font>
      <b/>
      <sz val="10"/>
      <color theme="1"/>
      <name val="Calibri"/>
      <charset val="134"/>
    </font>
    <font>
      <b/>
      <sz val="2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8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6" fontId="8" fillId="0" borderId="3" xfId="49" applyNumberFormat="1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49" fontId="12" fillId="0" borderId="4" xfId="49" applyNumberFormat="1" applyFont="1" applyFill="1" applyBorder="1" applyAlignment="1">
      <alignment horizontal="center" vertical="center"/>
    </xf>
    <xf numFmtId="49" fontId="8" fillId="0" borderId="4" xfId="49" applyNumberFormat="1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49" fontId="12" fillId="0" borderId="5" xfId="49" applyNumberFormat="1" applyFont="1" applyFill="1" applyBorder="1" applyAlignment="1">
      <alignment horizontal="center" vertical="center"/>
    </xf>
    <xf numFmtId="49" fontId="8" fillId="0" borderId="5" xfId="49" applyNumberFormat="1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107950</xdr:colOff>
      <xdr:row>4</xdr:row>
      <xdr:rowOff>102870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667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571500</xdr:colOff>
      <xdr:row>1</xdr:row>
      <xdr:rowOff>76200</xdr:rowOff>
    </xdr:from>
    <xdr:to>
      <xdr:col>9</xdr:col>
      <xdr:colOff>561975</xdr:colOff>
      <xdr:row>4</xdr:row>
      <xdr:rowOff>66675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67525" y="409575"/>
          <a:ext cx="136207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R25" sqref="R24:R25"/>
    </sheetView>
  </sheetViews>
  <sheetFormatPr defaultColWidth="9" defaultRowHeight="13.5"/>
  <cols>
    <col min="1" max="1" width="14.5" style="1" customWidth="1"/>
    <col min="2" max="2" width="19.25" style="1" customWidth="1"/>
    <col min="3" max="3" width="12.875" style="1" customWidth="1"/>
    <col min="4" max="16384" width="9" style="1"/>
  </cols>
  <sheetData>
    <row r="1" s="1" customFormat="1" ht="26.25" spans="1:12">
      <c r="A1" s="2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="1" customFormat="1" ht="26.2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19.5" spans="1:12">
      <c r="A3" s="5"/>
      <c r="B3" s="5"/>
      <c r="C3" s="5"/>
      <c r="D3" s="6" t="s">
        <v>2</v>
      </c>
      <c r="E3" s="7">
        <v>45644</v>
      </c>
      <c r="F3" s="7"/>
      <c r="G3" s="8"/>
      <c r="H3" s="9"/>
      <c r="I3" s="12"/>
      <c r="J3" s="12"/>
      <c r="K3" s="12"/>
      <c r="L3" s="12"/>
    </row>
    <row r="4" s="1" customFormat="1" ht="20.25" spans="1:12">
      <c r="A4" s="5"/>
      <c r="B4" s="5"/>
      <c r="C4" s="5"/>
      <c r="D4" s="6" t="s">
        <v>3</v>
      </c>
      <c r="E4" s="10" t="s">
        <v>4</v>
      </c>
      <c r="F4" s="10"/>
      <c r="G4" s="11"/>
      <c r="H4" s="9"/>
      <c r="I4" s="12"/>
      <c r="J4" s="12"/>
      <c r="K4" s="12"/>
      <c r="L4" s="12"/>
    </row>
    <row r="5" s="1" customFormat="1" spans="1:1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5</v>
      </c>
      <c r="B6" s="14" t="s">
        <v>6</v>
      </c>
      <c r="C6" s="14" t="s">
        <v>7</v>
      </c>
      <c r="D6" s="15" t="s">
        <v>8</v>
      </c>
      <c r="E6" s="15" t="s">
        <v>9</v>
      </c>
      <c r="F6" s="16" t="s">
        <v>10</v>
      </c>
      <c r="G6" s="17" t="s">
        <v>11</v>
      </c>
      <c r="H6" s="18" t="s">
        <v>12</v>
      </c>
      <c r="I6" s="17" t="s">
        <v>13</v>
      </c>
      <c r="J6" s="17" t="s">
        <v>14</v>
      </c>
      <c r="K6" s="17" t="s">
        <v>15</v>
      </c>
      <c r="L6" s="14" t="s">
        <v>16</v>
      </c>
    </row>
    <row r="7" s="1" customFormat="1" ht="24.75" spans="1:12">
      <c r="A7" s="13" t="s">
        <v>17</v>
      </c>
      <c r="B7" s="14" t="s">
        <v>18</v>
      </c>
      <c r="C7" s="19" t="s">
        <v>19</v>
      </c>
      <c r="D7" s="17" t="s">
        <v>20</v>
      </c>
      <c r="E7" s="17" t="s">
        <v>21</v>
      </c>
      <c r="F7" s="16" t="s">
        <v>22</v>
      </c>
      <c r="G7" s="17" t="s">
        <v>23</v>
      </c>
      <c r="H7" s="18" t="s">
        <v>24</v>
      </c>
      <c r="I7" s="17" t="s">
        <v>25</v>
      </c>
      <c r="J7" s="17" t="s">
        <v>26</v>
      </c>
      <c r="K7" s="17" t="s">
        <v>27</v>
      </c>
      <c r="L7" s="14" t="s">
        <v>28</v>
      </c>
    </row>
    <row r="8" s="1" customFormat="1" ht="28.5" spans="1:12">
      <c r="A8" s="20" t="s">
        <v>29</v>
      </c>
      <c r="B8" s="21" t="s">
        <v>30</v>
      </c>
      <c r="C8" s="22">
        <v>51508</v>
      </c>
      <c r="D8" s="23"/>
      <c r="E8" s="17"/>
      <c r="F8" s="24">
        <v>202</v>
      </c>
      <c r="G8" s="25">
        <f>F8*0.05</f>
        <v>10.1</v>
      </c>
      <c r="H8" s="25">
        <f>SUM(F8:G8)</f>
        <v>212.1</v>
      </c>
      <c r="I8" s="29" t="s">
        <v>31</v>
      </c>
      <c r="J8" s="30" t="s">
        <v>32</v>
      </c>
      <c r="K8" s="30" t="s">
        <v>33</v>
      </c>
      <c r="L8" s="31" t="s">
        <v>34</v>
      </c>
    </row>
    <row r="9" s="1" customFormat="1" ht="28.5" spans="1:12">
      <c r="A9" s="26" t="s">
        <v>35</v>
      </c>
      <c r="B9" s="27" t="s">
        <v>30</v>
      </c>
      <c r="C9" s="22">
        <v>51506</v>
      </c>
      <c r="D9" s="23"/>
      <c r="E9" s="17"/>
      <c r="F9" s="24">
        <v>106</v>
      </c>
      <c r="G9" s="25">
        <f>F9*0.05</f>
        <v>5.3</v>
      </c>
      <c r="H9" s="25">
        <f>SUM(F9:G9)</f>
        <v>111.3</v>
      </c>
      <c r="I9" s="32"/>
      <c r="J9" s="33"/>
      <c r="K9" s="33"/>
      <c r="L9" s="34"/>
    </row>
    <row r="10" s="1" customFormat="1" spans="1:12">
      <c r="A10" s="24" t="s">
        <v>36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</sheetData>
  <mergeCells count="8">
    <mergeCell ref="A1:L1"/>
    <mergeCell ref="A2:L2"/>
    <mergeCell ref="E3:F3"/>
    <mergeCell ref="E4:F4"/>
    <mergeCell ref="I8:I9"/>
    <mergeCell ref="J8:J9"/>
    <mergeCell ref="K8:K9"/>
    <mergeCell ref="L8:L9"/>
  </mergeCells>
  <pageMargins left="0.75" right="0.75" top="1" bottom="1" header="0.5" footer="0.5"/>
  <pageSetup paperSize="25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2024-12-18T06:13:21Z</dcterms:created>
  <dcterms:modified xsi:type="dcterms:W3CDTF">2024-12-18T06:20:49Z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6457D8F78C674F038ADA87E9D8FAA23F_11</vt:lpwstr>
  </property>
  <property fmtid="{D5CDD505-2E9C-101B-9397-08002B2CF9AE}" pid="3" name="KSOProductBuildVer">
    <vt:lpwstr>2052-12.1.0.19302</vt:lpwstr>
  </property>
</Properties>
</file>