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<sst xmlns="http://schemas.openxmlformats.org/spreadsheetml/2006/main" count="34" uniqueCount="34">
  <si>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</si>
  <si>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</si>
  <si>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</si>
  <si>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</si>
  <si>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跨越：KY4000522714466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</si>
  <si>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</si>
  <si>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</si>
  <si>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</si>
  <si>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</si>
  <si>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</si>
  <si>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</si>
  <si>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</si>
  <si>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</si>
  <si>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</si>
  <si>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</si>
  <si>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</si>
  <si>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</si>
  <si>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</si>
  <si>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</si>
  <si>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</si>
  <si>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</si>
  <si>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</si>
  <si>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</si>
  <si>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</si>
  <si>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</si>
  <si>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</si>
  <si>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</si>
  <si>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</si>
  <si>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</si>
  <si>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S24120264</t>
  </si>
  <si>
    <t xml:space="preserve">MRZCALL024-黑色吊绳-33CM，15300+765，样板100 </t>
  </si>
  <si>
    <t>P24120441，PO46689-D，4786-103-800 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</si>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</sst>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10" sqref="E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7" t="s">
        <v>30</v>
      </c>
      <c r="C9" s="28" t="s">
        <v>31</v>
      </c>
      <c r="D9" s="29">
        <v>15300</v>
      </c>
      <c r="E9" s="30">
        <f>+D9*0.05</f>
        <v>765</v>
      </c>
      <c r="F9" s="30">
        <f>+D9+E9</f>
        <v>16065</v>
      </c>
      <c r="G9" s="31">
        <v>1</v>
      </c>
      <c r="H9" s="31">
        <v>6.88</v>
      </c>
      <c r="I9" s="31">
        <v>7.46</v>
      </c>
      <c r="J9" s="31" t="s">
        <v>32</v>
      </c>
      <c r="K9" s="31">
        <v>0.033</v>
      </c>
      <c r="L9" s="31">
        <f>+I9*G9</f>
        <v>7.46</v>
      </c>
    </row>
    <row r="10" s="2" customFormat="1" ht="71" customHeight="1" spans="1:12">
      <c r="A10" s="27"/>
      <c r="B10" s="27"/>
      <c r="C10" s="28"/>
      <c r="D10" s="32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3" t="s">
        <v>33</v>
      </c>
      <c r="B11" s="34"/>
      <c r="C11" s="34"/>
      <c r="D11" s="35">
        <f>SUM(D9:D10)</f>
        <v>15300</v>
      </c>
      <c r="E11" s="30">
        <f>+D11*0.05</f>
        <v>765</v>
      </c>
      <c r="F11" s="30">
        <f>+D11+E11</f>
        <v>16065</v>
      </c>
      <c r="G11" s="35">
        <f>SUM(G9:G10)</f>
        <v>1</v>
      </c>
      <c r="H11" s="35"/>
      <c r="I11" s="35"/>
      <c r="J11" s="35"/>
      <c r="K11" s="35"/>
      <c r="L11" s="43">
        <f>SUM(L9:L10)</f>
        <v>7.46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2024-12-19T00:45:12Z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