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<sst xmlns="http://schemas.openxmlformats.org/spreadsheetml/2006/main" count="38" uniqueCount="34">
  <si>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</si>
  <si>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</si>
  <si>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</si>
  <si>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</si>
  <si>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跨越：KY4000522714466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</si>
  <si>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</si>
  <si>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</si>
  <si>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</si>
  <si>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</si>
  <si>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</si>
  <si>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</si>
  <si>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</si>
  <si>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</si>
  <si>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</si>
  <si>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</si>
  <si>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</si>
  <si>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</si>
  <si>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</si>
  <si>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</si>
  <si>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</si>
  <si>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</si>
  <si>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</si>
  <si>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</si>
  <si>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</si>
  <si>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</si>
  <si>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</si>
  <si>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</si>
  <si>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</si>
  <si>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</si>
  <si>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S24120222</t>
  </si>
  <si>
    <t>MRZCALL033-米色吊绳-33CM，91800+4590，120样板 ，3万*2+31800</t>
  </si>
  <si>
    <t>P24120453，PO44652-D，4786-090-250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</si>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</sst>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D11" sqref="D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f>30000*2</f>
        <v>60000</v>
      </c>
      <c r="E9" s="30">
        <f>+D9*0.05</f>
        <v>3000</v>
      </c>
      <c r="F9" s="30">
        <f>+D9+E9</f>
        <v>63000</v>
      </c>
      <c r="G9" s="31">
        <v>2</v>
      </c>
      <c r="H9" s="31">
        <v>11.78</v>
      </c>
      <c r="I9" s="31">
        <v>12.6</v>
      </c>
      <c r="J9" s="31" t="s">
        <v>32</v>
      </c>
      <c r="K9" s="31">
        <v>0.048</v>
      </c>
      <c r="L9" s="31">
        <f>+I9*G9</f>
        <v>25.2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31800</v>
      </c>
      <c r="E10" s="30">
        <f>+D10*0.05</f>
        <v>1590</v>
      </c>
      <c r="F10" s="30">
        <f>+D10+E10</f>
        <v>33390</v>
      </c>
      <c r="G10" s="31">
        <v>1</v>
      </c>
      <c r="H10" s="31">
        <v>13.1</v>
      </c>
      <c r="I10" s="31">
        <v>13.92</v>
      </c>
      <c r="J10" s="31" t="s">
        <v>32</v>
      </c>
      <c r="K10" s="31">
        <v>0.048</v>
      </c>
      <c r="L10" s="31">
        <f>+I10*G10</f>
        <v>13.92</v>
      </c>
    </row>
    <row r="11" s="2" customFormat="1" ht="71" customHeight="1" spans="1:12">
      <c r="A11" s="27"/>
      <c r="B11" s="27"/>
      <c r="C11" s="28"/>
      <c r="D11" s="32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3" t="s">
        <v>33</v>
      </c>
      <c r="B12" s="34"/>
      <c r="C12" s="34"/>
      <c r="D12" s="35">
        <f>SUM(D9:D11)</f>
        <v>91800</v>
      </c>
      <c r="E12" s="30">
        <f>+D12*0.05</f>
        <v>4590</v>
      </c>
      <c r="F12" s="30">
        <f>+D12+E12</f>
        <v>96390</v>
      </c>
      <c r="G12" s="35">
        <f>SUM(G9:G11)</f>
        <v>3</v>
      </c>
      <c r="H12" s="35"/>
      <c r="I12" s="35"/>
      <c r="J12" s="35"/>
      <c r="K12" s="35"/>
      <c r="L12" s="43">
        <f>SUM(L9:L11)</f>
        <v>39.12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2024-12-19T00:57:00Z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