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价格贴!$A$1:$L$40</definedName>
  </definedNames>
  <calcPr calcId="124519"/>
</workbook>
</file>

<file path=xl/calcChain.xml><?xml version="1.0" encoding="utf-8"?>
<calcChain xmlns="http://schemas.openxmlformats.org/spreadsheetml/2006/main">
  <c r="F40" i="7"/>
  <c r="G39"/>
  <c r="H39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H7"/>
  <c r="G7"/>
</calcChain>
</file>

<file path=xl/sharedStrings.xml><?xml version="1.0" encoding="utf-8"?>
<sst xmlns="http://schemas.openxmlformats.org/spreadsheetml/2006/main" count="98" uniqueCount="35">
  <si>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</si>
  <si>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</si>
  <si>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</si>
  <si>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</si>
  <si>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</si>
  <si>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</si>
  <si>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</si>
  <si>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</si>
  <si>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</si>
  <si>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</si>
  <si>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</si>
  <si>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</si>
  <si>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</si>
  <si>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</si>
  <si>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</si>
  <si>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</si>
  <si>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</si>
  <si>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</si>
  <si>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</si>
  <si>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</si>
  <si>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</si>
  <si>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</si>
  <si>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8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</si>
  <si>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</si>
  <si>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</si>
  <si>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</si>
  <si>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（Recall Packaging Delivery List）</t>
    <phoneticPr fontId="15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</si>
  <si>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</si>
  <si>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湖北省十堰经济技术开发区龙门大道32号柯家垭安置区B区9号楼  
湖北宙子工贸有限公司
15971907867杨生</t>
    <phoneticPr fontId="15" type="noConversion"/>
  </si>
  <si>
    <t>ER105 - ECRU</t>
  </si>
  <si>
    <t>BK81 - BLACK</t>
  </si>
  <si>
    <t>100*135</t>
    <phoneticPr fontId="15" type="noConversion"/>
  </si>
  <si>
    <t>SF 1544733720355</t>
    <phoneticPr fontId="15" type="noConversion"/>
  </si>
  <si>
    <t xml:space="preserve">P24120339           //S24120216 </t>
    <phoneticPr fontId="15" type="noConversion"/>
  </si>
  <si>
    <t>E0068AX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</si>
</sst>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9" fillId="0" borderId="0"/>
    <xf numFmtId="176" fontId="11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36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0"/>
  <sheetViews>
    <sheetView tabSelected="1" workbookViewId="0">
      <selection sqref="A1:L40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1.625" style="12" customWidth="1"/>
    <col min="5" max="5" width="21.375" style="9" customWidth="1"/>
    <col min="6" max="6" width="8" style="9" customWidth="1"/>
    <col min="7" max="7" width="8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  <c r="M1" s="3"/>
      <c r="N1" s="3"/>
      <c r="O1" s="3"/>
      <c r="P1" s="3"/>
      <c r="Q1" s="3"/>
      <c r="R1" s="3"/>
    </row>
    <row r="2" spans="1:18">
      <c r="A2" s="30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"/>
      <c r="N2" s="3"/>
      <c r="O2" s="3"/>
      <c r="P2" s="3"/>
      <c r="Q2" s="3"/>
      <c r="R2" s="3"/>
    </row>
    <row r="3" spans="1:18" ht="23.25" customHeight="1">
      <c r="A3" s="12"/>
      <c r="B3" s="12"/>
      <c r="C3" s="12"/>
      <c r="D3" s="4" t="s">
        <v>0</v>
      </c>
      <c r="E3" s="32">
        <v>45644</v>
      </c>
      <c r="F3" s="32"/>
      <c r="G3" s="33" t="s">
        <v>28</v>
      </c>
      <c r="H3" s="33"/>
      <c r="I3" s="33"/>
      <c r="J3" s="33"/>
      <c r="K3" s="33"/>
      <c r="L3" s="33"/>
      <c r="M3" s="3"/>
      <c r="N3" s="3"/>
      <c r="O3" s="3"/>
      <c r="P3" s="3"/>
      <c r="Q3" s="3"/>
      <c r="R3" s="3"/>
    </row>
    <row r="4" spans="1:18" ht="15">
      <c r="A4" s="5"/>
      <c r="B4" s="12"/>
      <c r="C4" s="35" t="s">
        <v>1</v>
      </c>
      <c r="D4" s="35"/>
      <c r="E4" s="34" t="s">
        <v>32</v>
      </c>
      <c r="F4" s="34"/>
      <c r="G4" s="33"/>
      <c r="H4" s="33"/>
      <c r="I4" s="33"/>
      <c r="J4" s="33"/>
      <c r="K4" s="33"/>
      <c r="L4" s="33"/>
      <c r="M4" s="11"/>
      <c r="N4" s="3"/>
      <c r="O4" s="3"/>
      <c r="P4" s="3"/>
      <c r="Q4" s="3"/>
      <c r="R4" s="3"/>
    </row>
    <row r="5" spans="1:18" s="2" customFormat="1" ht="33" customHeight="1">
      <c r="A5" s="6" t="s">
        <v>21</v>
      </c>
      <c r="B5" s="7" t="s">
        <v>17</v>
      </c>
      <c r="C5" s="7" t="s">
        <v>18</v>
      </c>
      <c r="D5" s="7" t="s">
        <v>19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11"/>
      <c r="N5" s="3"/>
      <c r="O5" s="3"/>
      <c r="P5" s="3"/>
      <c r="Q5" s="3"/>
      <c r="R5" s="3"/>
    </row>
    <row r="6" spans="1:18" s="2" customFormat="1" ht="23.25" customHeight="1">
      <c r="A6" s="13" t="s">
        <v>22</v>
      </c>
      <c r="B6" s="14" t="s">
        <v>20</v>
      </c>
      <c r="C6" s="15" t="s">
        <v>23</v>
      </c>
      <c r="D6" s="15" t="s">
        <v>24</v>
      </c>
      <c r="E6" s="16" t="s">
        <v>25</v>
      </c>
      <c r="F6" s="7" t="s">
        <v>10</v>
      </c>
      <c r="G6" s="7" t="s">
        <v>11</v>
      </c>
      <c r="H6" s="7" t="s">
        <v>12</v>
      </c>
      <c r="I6" s="8" t="s">
        <v>13</v>
      </c>
      <c r="J6" s="7" t="s">
        <v>14</v>
      </c>
      <c r="K6" s="7" t="s">
        <v>15</v>
      </c>
      <c r="L6" s="7" t="s">
        <v>16</v>
      </c>
      <c r="M6" s="11"/>
      <c r="N6" s="3"/>
      <c r="O6" s="3"/>
      <c r="P6" s="3"/>
      <c r="Q6" s="3"/>
      <c r="R6" s="3"/>
    </row>
    <row r="7" spans="1:18" ht="13.5" customHeight="1">
      <c r="A7" s="21" t="s">
        <v>33</v>
      </c>
      <c r="B7" s="24" t="s">
        <v>31</v>
      </c>
      <c r="C7" s="17" t="s">
        <v>34</v>
      </c>
      <c r="D7" s="17">
        <v>1478465</v>
      </c>
      <c r="E7" s="18" t="s">
        <v>30</v>
      </c>
      <c r="F7" s="18">
        <v>24.72</v>
      </c>
      <c r="G7" s="20">
        <f>F7*0.03</f>
        <v>0.74159999999999993</v>
      </c>
      <c r="H7" s="20">
        <f>SUM(F7:G7)</f>
        <v>25.461599999999997</v>
      </c>
    </row>
    <row r="8" spans="1:18" ht="13.5" customHeight="1">
      <c r="A8" s="22"/>
      <c r="B8" s="25"/>
      <c r="C8" s="17" t="s">
        <v>34</v>
      </c>
      <c r="D8" s="17">
        <v>1478465</v>
      </c>
      <c r="E8" s="18" t="s">
        <v>29</v>
      </c>
      <c r="F8" s="18">
        <v>24.72</v>
      </c>
      <c r="G8" s="20">
        <f t="shared" ref="G8:G38" si="0">F8*0.03</f>
        <v>0.74159999999999993</v>
      </c>
      <c r="H8" s="20">
        <f t="shared" ref="H8:H38" si="1">SUM(F8:G8)</f>
        <v>25.461599999999997</v>
      </c>
    </row>
    <row r="9" spans="1:18" ht="13.5" customHeight="1">
      <c r="A9" s="22"/>
      <c r="B9" s="25"/>
      <c r="C9" s="17" t="s">
        <v>34</v>
      </c>
      <c r="D9" s="17">
        <v>1478480</v>
      </c>
      <c r="E9" s="18" t="s">
        <v>30</v>
      </c>
      <c r="F9" s="18">
        <v>2.06</v>
      </c>
      <c r="G9" s="20">
        <f t="shared" si="0"/>
        <v>6.1800000000000001E-2</v>
      </c>
      <c r="H9" s="20">
        <f t="shared" si="1"/>
        <v>2.1217999999999999</v>
      </c>
    </row>
    <row r="10" spans="1:18" ht="13.5" customHeight="1">
      <c r="A10" s="22"/>
      <c r="B10" s="25"/>
      <c r="C10" s="17" t="s">
        <v>34</v>
      </c>
      <c r="D10" s="17">
        <v>1478480</v>
      </c>
      <c r="E10" s="18" t="s">
        <v>29</v>
      </c>
      <c r="F10" s="18">
        <v>4.12</v>
      </c>
      <c r="G10" s="20">
        <f t="shared" si="0"/>
        <v>0.1236</v>
      </c>
      <c r="H10" s="20">
        <f t="shared" si="1"/>
        <v>4.2435999999999998</v>
      </c>
    </row>
    <row r="11" spans="1:18" ht="13.5" customHeight="1">
      <c r="A11" s="22"/>
      <c r="B11" s="25"/>
      <c r="C11" s="17" t="s">
        <v>34</v>
      </c>
      <c r="D11" s="17">
        <v>1478481</v>
      </c>
      <c r="E11" s="18" t="s">
        <v>30</v>
      </c>
      <c r="F11" s="18">
        <v>7.21</v>
      </c>
      <c r="G11" s="20">
        <f t="shared" si="0"/>
        <v>0.21629999999999999</v>
      </c>
      <c r="H11" s="20">
        <f t="shared" si="1"/>
        <v>7.4263000000000003</v>
      </c>
    </row>
    <row r="12" spans="1:18" ht="13.5" customHeight="1">
      <c r="A12" s="22"/>
      <c r="B12" s="25"/>
      <c r="C12" s="17" t="s">
        <v>34</v>
      </c>
      <c r="D12" s="17">
        <v>1478481</v>
      </c>
      <c r="E12" s="18" t="s">
        <v>29</v>
      </c>
      <c r="F12" s="18">
        <v>7.21</v>
      </c>
      <c r="G12" s="20">
        <f t="shared" si="0"/>
        <v>0.21629999999999999</v>
      </c>
      <c r="H12" s="20">
        <f t="shared" si="1"/>
        <v>7.4263000000000003</v>
      </c>
    </row>
    <row r="13" spans="1:18" ht="13.5" customHeight="1">
      <c r="A13" s="22"/>
      <c r="B13" s="25"/>
      <c r="C13" s="17" t="s">
        <v>34</v>
      </c>
      <c r="D13" s="17">
        <v>1478482</v>
      </c>
      <c r="E13" s="18" t="s">
        <v>30</v>
      </c>
      <c r="F13" s="18">
        <v>4.12</v>
      </c>
      <c r="G13" s="20">
        <f t="shared" si="0"/>
        <v>0.1236</v>
      </c>
      <c r="H13" s="20">
        <f t="shared" si="1"/>
        <v>4.2435999999999998</v>
      </c>
    </row>
    <row r="14" spans="1:18" ht="13.5" customHeight="1">
      <c r="A14" s="22"/>
      <c r="B14" s="25"/>
      <c r="C14" s="17" t="s">
        <v>34</v>
      </c>
      <c r="D14" s="17">
        <v>1478482</v>
      </c>
      <c r="E14" s="18" t="s">
        <v>29</v>
      </c>
      <c r="F14" s="18">
        <v>2.06</v>
      </c>
      <c r="G14" s="20">
        <f t="shared" si="0"/>
        <v>6.1800000000000001E-2</v>
      </c>
      <c r="H14" s="20">
        <f t="shared" si="1"/>
        <v>2.1217999999999999</v>
      </c>
    </row>
    <row r="15" spans="1:18" ht="13.5" customHeight="1">
      <c r="A15" s="22"/>
      <c r="B15" s="25"/>
      <c r="C15" s="17" t="s">
        <v>34</v>
      </c>
      <c r="D15" s="17">
        <v>1478483</v>
      </c>
      <c r="E15" s="18" t="s">
        <v>30</v>
      </c>
      <c r="F15" s="18">
        <v>27.81</v>
      </c>
      <c r="G15" s="20">
        <f t="shared" si="0"/>
        <v>0.83429999999999993</v>
      </c>
      <c r="H15" s="20">
        <f t="shared" si="1"/>
        <v>28.644299999999998</v>
      </c>
    </row>
    <row r="16" spans="1:18" ht="13.5" customHeight="1">
      <c r="A16" s="22"/>
      <c r="B16" s="25"/>
      <c r="C16" s="17" t="s">
        <v>34</v>
      </c>
      <c r="D16" s="17">
        <v>1478483</v>
      </c>
      <c r="E16" s="18" t="s">
        <v>29</v>
      </c>
      <c r="F16" s="18">
        <v>27.81</v>
      </c>
      <c r="G16" s="20">
        <f t="shared" si="0"/>
        <v>0.83429999999999993</v>
      </c>
      <c r="H16" s="20">
        <f t="shared" si="1"/>
        <v>28.644299999999998</v>
      </c>
    </row>
    <row r="17" spans="1:8" ht="13.5" customHeight="1">
      <c r="A17" s="23"/>
      <c r="B17" s="26"/>
      <c r="C17" s="17" t="s">
        <v>34</v>
      </c>
      <c r="D17" s="17">
        <v>1478485</v>
      </c>
      <c r="E17" s="18" t="s">
        <v>30</v>
      </c>
      <c r="F17" s="18">
        <v>28.84</v>
      </c>
      <c r="G17" s="20">
        <f t="shared" si="0"/>
        <v>0.86519999999999997</v>
      </c>
      <c r="H17" s="20">
        <f t="shared" si="1"/>
        <v>29.705200000000001</v>
      </c>
    </row>
    <row r="18" spans="1:8" ht="13.5" customHeight="1">
      <c r="C18" s="17" t="s">
        <v>34</v>
      </c>
      <c r="D18" s="17">
        <v>1478485</v>
      </c>
      <c r="E18" s="18" t="s">
        <v>29</v>
      </c>
      <c r="F18" s="18">
        <v>28.84</v>
      </c>
      <c r="G18" s="20">
        <f t="shared" si="0"/>
        <v>0.86519999999999997</v>
      </c>
      <c r="H18" s="20">
        <f t="shared" si="1"/>
        <v>29.705200000000001</v>
      </c>
    </row>
    <row r="19" spans="1:8" ht="13.5" customHeight="1">
      <c r="C19" s="17" t="s">
        <v>34</v>
      </c>
      <c r="D19" s="17">
        <v>1505547</v>
      </c>
      <c r="E19" s="18" t="s">
        <v>30</v>
      </c>
      <c r="F19" s="18">
        <v>5.15</v>
      </c>
      <c r="G19" s="20">
        <f t="shared" si="0"/>
        <v>0.1545</v>
      </c>
      <c r="H19" s="20">
        <f t="shared" si="1"/>
        <v>5.3045</v>
      </c>
    </row>
    <row r="20" spans="1:8" ht="13.5" customHeight="1">
      <c r="C20" s="17" t="s">
        <v>34</v>
      </c>
      <c r="D20" s="17">
        <v>1505547</v>
      </c>
      <c r="E20" s="18" t="s">
        <v>29</v>
      </c>
      <c r="F20" s="18">
        <v>5.15</v>
      </c>
      <c r="G20" s="20">
        <f t="shared" si="0"/>
        <v>0.1545</v>
      </c>
      <c r="H20" s="20">
        <f t="shared" si="1"/>
        <v>5.3045</v>
      </c>
    </row>
    <row r="21" spans="1:8" ht="13.5" customHeight="1">
      <c r="C21" s="17" t="s">
        <v>34</v>
      </c>
      <c r="D21" s="17">
        <v>1505550</v>
      </c>
      <c r="E21" s="18" t="s">
        <v>30</v>
      </c>
      <c r="F21" s="18">
        <v>7.21</v>
      </c>
      <c r="G21" s="20">
        <f t="shared" si="0"/>
        <v>0.21629999999999999</v>
      </c>
      <c r="H21" s="20">
        <f t="shared" si="1"/>
        <v>7.4263000000000003</v>
      </c>
    </row>
    <row r="22" spans="1:8" ht="13.5" customHeight="1">
      <c r="C22" s="17" t="s">
        <v>34</v>
      </c>
      <c r="D22" s="17">
        <v>1505550</v>
      </c>
      <c r="E22" s="18" t="s">
        <v>29</v>
      </c>
      <c r="F22" s="18">
        <v>7.21</v>
      </c>
      <c r="G22" s="20">
        <f t="shared" si="0"/>
        <v>0.21629999999999999</v>
      </c>
      <c r="H22" s="20">
        <f t="shared" si="1"/>
        <v>7.4263000000000003</v>
      </c>
    </row>
    <row r="23" spans="1:8" ht="13.5" customHeight="1">
      <c r="C23" s="17" t="s">
        <v>34</v>
      </c>
      <c r="D23" s="17">
        <v>1505552</v>
      </c>
      <c r="E23" s="18" t="s">
        <v>30</v>
      </c>
      <c r="F23" s="18">
        <v>2.06</v>
      </c>
      <c r="G23" s="20">
        <f t="shared" si="0"/>
        <v>6.1800000000000001E-2</v>
      </c>
      <c r="H23" s="20">
        <f t="shared" si="1"/>
        <v>2.1217999999999999</v>
      </c>
    </row>
    <row r="24" spans="1:8" ht="13.5" customHeight="1">
      <c r="C24" s="17" t="s">
        <v>34</v>
      </c>
      <c r="D24" s="17">
        <v>1505552</v>
      </c>
      <c r="E24" s="18" t="s">
        <v>29</v>
      </c>
      <c r="F24" s="18">
        <v>2.06</v>
      </c>
      <c r="G24" s="20">
        <f t="shared" si="0"/>
        <v>6.1800000000000001E-2</v>
      </c>
      <c r="H24" s="20">
        <f t="shared" si="1"/>
        <v>2.1217999999999999</v>
      </c>
    </row>
    <row r="25" spans="1:8" ht="13.5" customHeight="1">
      <c r="C25" s="17" t="s">
        <v>34</v>
      </c>
      <c r="D25" s="17">
        <v>1505554</v>
      </c>
      <c r="E25" s="18" t="s">
        <v>30</v>
      </c>
      <c r="F25" s="18">
        <v>2.06</v>
      </c>
      <c r="G25" s="20">
        <f t="shared" si="0"/>
        <v>6.1800000000000001E-2</v>
      </c>
      <c r="H25" s="20">
        <f t="shared" si="1"/>
        <v>2.1217999999999999</v>
      </c>
    </row>
    <row r="26" spans="1:8" ht="13.5" customHeight="1">
      <c r="C26" s="17" t="s">
        <v>34</v>
      </c>
      <c r="D26" s="17">
        <v>1505554</v>
      </c>
      <c r="E26" s="18" t="s">
        <v>29</v>
      </c>
      <c r="F26" s="18">
        <v>2.06</v>
      </c>
      <c r="G26" s="20">
        <f t="shared" si="0"/>
        <v>6.1800000000000001E-2</v>
      </c>
      <c r="H26" s="20">
        <f t="shared" si="1"/>
        <v>2.1217999999999999</v>
      </c>
    </row>
    <row r="27" spans="1:8" ht="13.5" customHeight="1">
      <c r="C27" s="17" t="s">
        <v>34</v>
      </c>
      <c r="D27" s="17">
        <v>1505557</v>
      </c>
      <c r="E27" s="18" t="s">
        <v>30</v>
      </c>
      <c r="F27" s="18">
        <v>10.3</v>
      </c>
      <c r="G27" s="20">
        <f t="shared" si="0"/>
        <v>0.309</v>
      </c>
      <c r="H27" s="20">
        <f t="shared" si="1"/>
        <v>10.609</v>
      </c>
    </row>
    <row r="28" spans="1:8" ht="13.5" customHeight="1">
      <c r="C28" s="17" t="s">
        <v>34</v>
      </c>
      <c r="D28" s="17">
        <v>1505557</v>
      </c>
      <c r="E28" s="18" t="s">
        <v>29</v>
      </c>
      <c r="F28" s="18">
        <v>10.3</v>
      </c>
      <c r="G28" s="20">
        <f t="shared" si="0"/>
        <v>0.309</v>
      </c>
      <c r="H28" s="20">
        <f t="shared" si="1"/>
        <v>10.609</v>
      </c>
    </row>
    <row r="29" spans="1:8" ht="13.5" customHeight="1">
      <c r="C29" s="17" t="s">
        <v>34</v>
      </c>
      <c r="D29" s="17">
        <v>1505558</v>
      </c>
      <c r="E29" s="18" t="s">
        <v>30</v>
      </c>
      <c r="F29" s="18">
        <v>2.06</v>
      </c>
      <c r="G29" s="20">
        <f t="shared" si="0"/>
        <v>6.1800000000000001E-2</v>
      </c>
      <c r="H29" s="20">
        <f t="shared" si="1"/>
        <v>2.1217999999999999</v>
      </c>
    </row>
    <row r="30" spans="1:8" ht="13.5" customHeight="1">
      <c r="C30" s="17" t="s">
        <v>34</v>
      </c>
      <c r="D30" s="17">
        <v>1505558</v>
      </c>
      <c r="E30" s="18" t="s">
        <v>29</v>
      </c>
      <c r="F30" s="18">
        <v>2.06</v>
      </c>
      <c r="G30" s="20">
        <f t="shared" si="0"/>
        <v>6.1800000000000001E-2</v>
      </c>
      <c r="H30" s="20">
        <f t="shared" si="1"/>
        <v>2.1217999999999999</v>
      </c>
    </row>
    <row r="31" spans="1:8" ht="13.5" customHeight="1">
      <c r="C31" s="17" t="s">
        <v>34</v>
      </c>
      <c r="D31" s="17">
        <v>1505560</v>
      </c>
      <c r="E31" s="18" t="s">
        <v>30</v>
      </c>
      <c r="F31" s="18">
        <v>8.24</v>
      </c>
      <c r="G31" s="20">
        <f t="shared" si="0"/>
        <v>0.2472</v>
      </c>
      <c r="H31" s="20">
        <f t="shared" si="1"/>
        <v>8.4871999999999996</v>
      </c>
    </row>
    <row r="32" spans="1:8" ht="13.5" customHeight="1">
      <c r="C32" s="17" t="s">
        <v>34</v>
      </c>
      <c r="D32" s="17">
        <v>1505560</v>
      </c>
      <c r="E32" s="18" t="s">
        <v>29</v>
      </c>
      <c r="F32" s="18">
        <v>8.24</v>
      </c>
      <c r="G32" s="20">
        <f t="shared" si="0"/>
        <v>0.2472</v>
      </c>
      <c r="H32" s="20">
        <f t="shared" si="1"/>
        <v>8.4871999999999996</v>
      </c>
    </row>
    <row r="33" spans="3:8" ht="13.5" customHeight="1">
      <c r="C33" s="17" t="s">
        <v>34</v>
      </c>
      <c r="D33" s="17">
        <v>1505562</v>
      </c>
      <c r="E33" s="18" t="s">
        <v>30</v>
      </c>
      <c r="F33" s="18">
        <v>20.6</v>
      </c>
      <c r="G33" s="20">
        <f t="shared" si="0"/>
        <v>0.61799999999999999</v>
      </c>
      <c r="H33" s="20">
        <f t="shared" si="1"/>
        <v>21.218</v>
      </c>
    </row>
    <row r="34" spans="3:8" ht="13.5" customHeight="1">
      <c r="C34" s="17" t="s">
        <v>34</v>
      </c>
      <c r="D34" s="17">
        <v>1505562</v>
      </c>
      <c r="E34" s="18" t="s">
        <v>29</v>
      </c>
      <c r="F34" s="18">
        <v>20.6</v>
      </c>
      <c r="G34" s="20">
        <f t="shared" si="0"/>
        <v>0.61799999999999999</v>
      </c>
      <c r="H34" s="20">
        <f t="shared" si="1"/>
        <v>21.218</v>
      </c>
    </row>
    <row r="35" spans="3:8" ht="13.5" customHeight="1">
      <c r="C35" s="17" t="s">
        <v>34</v>
      </c>
      <c r="D35" s="17">
        <v>1505563</v>
      </c>
      <c r="E35" s="18" t="s">
        <v>30</v>
      </c>
      <c r="F35" s="18">
        <v>1.03</v>
      </c>
      <c r="G35" s="20">
        <f t="shared" si="0"/>
        <v>3.09E-2</v>
      </c>
      <c r="H35" s="20">
        <f t="shared" si="1"/>
        <v>1.0609</v>
      </c>
    </row>
    <row r="36" spans="3:8" ht="13.5" customHeight="1">
      <c r="C36" s="17" t="s">
        <v>34</v>
      </c>
      <c r="D36" s="17">
        <v>1505563</v>
      </c>
      <c r="E36" s="18" t="s">
        <v>29</v>
      </c>
      <c r="F36" s="18">
        <v>1.03</v>
      </c>
      <c r="G36" s="20">
        <f t="shared" si="0"/>
        <v>3.09E-2</v>
      </c>
      <c r="H36" s="20">
        <f t="shared" si="1"/>
        <v>1.0609</v>
      </c>
    </row>
    <row r="37" spans="3:8" ht="13.5" customHeight="1">
      <c r="C37" s="17" t="s">
        <v>34</v>
      </c>
      <c r="D37" s="17">
        <v>1505564</v>
      </c>
      <c r="E37" s="18" t="s">
        <v>29</v>
      </c>
      <c r="F37" s="18">
        <v>5.15</v>
      </c>
      <c r="G37" s="20">
        <f t="shared" si="0"/>
        <v>0.1545</v>
      </c>
      <c r="H37" s="20">
        <f t="shared" si="1"/>
        <v>5.3045</v>
      </c>
    </row>
    <row r="38" spans="3:8" ht="13.5" customHeight="1">
      <c r="C38" s="17" t="s">
        <v>34</v>
      </c>
      <c r="D38" s="17">
        <v>1505565</v>
      </c>
      <c r="E38" s="18" t="s">
        <v>29</v>
      </c>
      <c r="F38" s="18">
        <v>5.15</v>
      </c>
      <c r="G38" s="20">
        <f t="shared" si="0"/>
        <v>0.1545</v>
      </c>
      <c r="H38" s="20">
        <f t="shared" si="1"/>
        <v>5.3045</v>
      </c>
    </row>
    <row r="39" spans="3:8" ht="15.75" customHeight="1">
      <c r="C39" s="17" t="s">
        <v>34</v>
      </c>
      <c r="D39" s="17">
        <v>1505566</v>
      </c>
      <c r="E39" s="18" t="s">
        <v>29</v>
      </c>
      <c r="F39" s="18">
        <v>5.15</v>
      </c>
      <c r="G39" s="20">
        <f t="shared" ref="G39" si="2">F39*0.03</f>
        <v>0.1545</v>
      </c>
      <c r="H39" s="20">
        <f t="shared" ref="H39" si="3">SUM(F39:G39)</f>
        <v>5.3045</v>
      </c>
    </row>
    <row r="40" spans="3:8">
      <c r="F40" s="19">
        <f>SUM(F7:F39)</f>
        <v>322.39</v>
      </c>
    </row>
  </sheetData>
  <mergeCells count="8">
    <mergeCell ref="A7:A17"/>
    <mergeCell ref="B7:B17"/>
    <mergeCell ref="A1:L1"/>
    <mergeCell ref="A2:L2"/>
    <mergeCell ref="E3:F3"/>
    <mergeCell ref="G3:L4"/>
    <mergeCell ref="E4:F4"/>
    <mergeCell ref="C4:D4"/>
  </mergeCells>
  <phoneticPr fontId="15" type="noConversion"/>
  <conditionalFormatting sqref="N7:N1048576">
    <cfRule type="containsText" dxfId="1" priority="1" operator="containsText" text=".95">
      <formula>NOT(ISERROR(SEARCH(".95",N7)))</formula>
    </cfRule>
    <cfRule type="beginsWith" dxfId="0" priority="2" operator="beginsWith" text=".95">
      <formula>LEFT(N7,3)=".95"</formula>
    </cfRule>
  </conditionalFormatting>
  <pageMargins left="0.15748031496062992" right="0.19685039370078741" top="0" bottom="0" header="0.19685039370078741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2024-12-18T02:27:35Z</cp:lastPrinted>
  <dcterms:created xsi:type="dcterms:W3CDTF">2017-02-25T05:34:00Z</dcterms:created>
  <dcterms:modified xsi:type="dcterms:W3CDTF">2024-12-18T02:27:58Z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