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Sheet1" sheetId="10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Sheet1!$A$1:$L$32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0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H8"/>
  <c r="G8"/>
</calcChain>
</file>

<file path=xl/sharedStrings.xml><?xml version="1.0" encoding="utf-8"?>
<sst xmlns="http://schemas.openxmlformats.org/spreadsheetml/2006/main" count="80" uniqueCount="34">
  <si>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</si>
  <si>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</si>
  <si>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</si>
  <si>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</si>
  <si>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</si>
  <si>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</si>
  <si>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</si>
  <si>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</si>
  <si>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</si>
  <si>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</si>
  <si>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</si>
  <si>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</si>
  <si>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</si>
  <si>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</si>
  <si>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</si>
  <si>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</si>
  <si>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</si>
  <si>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</si>
  <si>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</si>
  <si>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</si>
  <si>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</si>
  <si>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</si>
  <si>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</si>
  <si>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</si>
  <si>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</si>
  <si>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</si>
  <si>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</si>
  <si>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</si>
  <si>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SF 1544733719820</t>
    <phoneticPr fontId="15" type="noConversion"/>
  </si>
  <si>
    <t>上海办</t>
    <phoneticPr fontId="15" type="noConversion"/>
  </si>
  <si>
    <t>E8625AX</t>
  </si>
  <si>
    <t>BG730 - STONE</t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</si>
  <si>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</si>
  <si>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r>
      <t xml:space="preserve">P24120329           </t>
    </r>
    <r>
      <rPr>
        <sz val="11"/>
        <color theme="1"/>
        <rFont val="宋体"/>
        <family val="3"/>
        <charset val="134"/>
        <scheme val="minor"/>
      </rPr>
      <t xml:space="preserve">//S24120209 </t>
    </r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</si>
</sst>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3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21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1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171450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171450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171450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171450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171450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295400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76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77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79" name="Text Box 22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0" name="Text Box 23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1" name="Text Box 24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2" name="Text Box 25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3" name="Text Box 26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4" name="Text Box 27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5" name="Text Box 28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90" name="Text Box 45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91" name="Text Box 46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92" name="Text Box 47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93" name="Text Box 55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94" name="Text Box 56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238125</xdr:rowOff>
    </xdr:to>
    <xdr:sp macro="" textlink="">
      <xdr:nvSpPr>
        <xdr:cNvPr id="95" name="Text Box 57"/>
        <xdr:cNvSpPr txBox="1">
          <a:spLocks noChangeArrowheads="1"/>
        </xdr:cNvSpPr>
      </xdr:nvSpPr>
      <xdr:spPr bwMode="auto">
        <a:xfrm>
          <a:off x="18002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238125</xdr:rowOff>
    </xdr:to>
    <xdr:sp macro="" textlink="">
      <xdr:nvSpPr>
        <xdr:cNvPr id="96" name="Text Box 57"/>
        <xdr:cNvSpPr txBox="1">
          <a:spLocks noChangeArrowheads="1"/>
        </xdr:cNvSpPr>
      </xdr:nvSpPr>
      <xdr:spPr bwMode="auto">
        <a:xfrm>
          <a:off x="18002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98" name="Text Box 22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99" name="Text Box 23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0" name="Text Box 24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1" name="Text Box 25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2" name="Text Box 26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3" name="Text Box 27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4" name="Text Box 28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5" name="Text Box 29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6" name="Text Box 30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7" name="Text Box 31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08" name="Text Box 32"/>
        <xdr:cNvSpPr txBox="1">
          <a:spLocks noChangeArrowheads="1"/>
        </xdr:cNvSpPr>
      </xdr:nvSpPr>
      <xdr:spPr bwMode="auto">
        <a:xfrm>
          <a:off x="1390650" y="187642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238125</xdr:rowOff>
    </xdr:to>
    <xdr:sp macro="" textlink="">
      <xdr:nvSpPr>
        <xdr:cNvPr id="109" name="Text Box 57"/>
        <xdr:cNvSpPr txBox="1">
          <a:spLocks noChangeArrowheads="1"/>
        </xdr:cNvSpPr>
      </xdr:nvSpPr>
      <xdr:spPr bwMode="auto">
        <a:xfrm>
          <a:off x="18002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238125</xdr:rowOff>
    </xdr:to>
    <xdr:sp macro="" textlink="">
      <xdr:nvSpPr>
        <xdr:cNvPr id="110" name="Text Box 57"/>
        <xdr:cNvSpPr txBox="1">
          <a:spLocks noChangeArrowheads="1"/>
        </xdr:cNvSpPr>
      </xdr:nvSpPr>
      <xdr:spPr bwMode="auto">
        <a:xfrm>
          <a:off x="1800225" y="187642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3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4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5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6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7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8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19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20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21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22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23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24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25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26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27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28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29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1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2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3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4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5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6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7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8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39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40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41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42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43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44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45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46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47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48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0" name="Text Box 2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1" name="Text Box 23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2" name="Text Box 24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3" name="Text Box 2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4" name="Text Box 2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5" name="Text Box 2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6" name="Text Box 28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7" name="Text Box 29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8" name="Text Box 30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59" name="Text Box 31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60" name="Text Box 32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61" name="Text Box 4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62" name="Text Box 4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63" name="Text Box 47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64" name="Text Box 55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65" name="Text Box 56"/>
        <xdr:cNvSpPr txBox="1">
          <a:spLocks noChangeArrowheads="1"/>
        </xdr:cNvSpPr>
      </xdr:nvSpPr>
      <xdr:spPr bwMode="auto">
        <a:xfrm>
          <a:off x="1390650" y="1876425"/>
          <a:ext cx="2381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66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67" name="Text Box 57"/>
        <xdr:cNvSpPr txBox="1">
          <a:spLocks noChangeArrowheads="1"/>
        </xdr:cNvSpPr>
      </xdr:nvSpPr>
      <xdr:spPr bwMode="auto">
        <a:xfrm>
          <a:off x="942975" y="187642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68" name="Text Box 21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69" name="Text Box 22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0" name="Text Box 23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1" name="Text Box 24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2" name="Text Box 25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3" name="Text Box 26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4" name="Text Box 27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5" name="Text Box 28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6" name="Text Box 29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7" name="Text Box 30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8" name="Text Box 31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79" name="Text Box 32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80" name="Text Box 45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81" name="Text Box 46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82" name="Text Box 47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83" name="Text Box 55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84" name="Text Box 56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85" name="Text Box 57"/>
        <xdr:cNvSpPr txBox="1">
          <a:spLocks noChangeArrowheads="1"/>
        </xdr:cNvSpPr>
      </xdr:nvSpPr>
      <xdr:spPr bwMode="auto">
        <a:xfrm>
          <a:off x="9429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86" name="Text Box 57"/>
        <xdr:cNvSpPr txBox="1">
          <a:spLocks noChangeArrowheads="1"/>
        </xdr:cNvSpPr>
      </xdr:nvSpPr>
      <xdr:spPr bwMode="auto">
        <a:xfrm>
          <a:off x="9429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87" name="Text Box 21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88" name="Text Box 22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89" name="Text Box 23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90" name="Text Box 24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91" name="Text Box 25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92" name="Text Box 26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93" name="Text Box 27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0</xdr:colOff>
      <xdr:row>6</xdr:row>
      <xdr:rowOff>171450</xdr:rowOff>
    </xdr:to>
    <xdr:sp macro="" textlink="">
      <xdr:nvSpPr>
        <xdr:cNvPr id="194" name="Text Box 28"/>
        <xdr:cNvSpPr txBox="1">
          <a:spLocks noChangeArrowheads="1"/>
        </xdr:cNvSpPr>
      </xdr:nvSpPr>
      <xdr:spPr bwMode="auto">
        <a:xfrm>
          <a:off x="1390650" y="18764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95" name="Text Box 57"/>
        <xdr:cNvSpPr txBox="1">
          <a:spLocks noChangeArrowheads="1"/>
        </xdr:cNvSpPr>
      </xdr:nvSpPr>
      <xdr:spPr bwMode="auto">
        <a:xfrm>
          <a:off x="9429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171450</xdr:rowOff>
    </xdr:to>
    <xdr:sp macro="" textlink="">
      <xdr:nvSpPr>
        <xdr:cNvPr id="196" name="Text Box 57"/>
        <xdr:cNvSpPr txBox="1">
          <a:spLocks noChangeArrowheads="1"/>
        </xdr:cNvSpPr>
      </xdr:nvSpPr>
      <xdr:spPr bwMode="auto">
        <a:xfrm>
          <a:off x="942975" y="1876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198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199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0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1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2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3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4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5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6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7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8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09" name="Text Box 4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0" name="Text Box 4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1" name="Text Box 4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2" name="Text Box 5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3" name="Text Box 5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5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6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7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8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19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0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1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2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3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4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5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6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7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8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29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0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1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2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3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4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5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6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7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8" name="Text Box 4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39" name="Text Box 4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0" name="Text Box 4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1" name="Text Box 5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2" name="Text Box 5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3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4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5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6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7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8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49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0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1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2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3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4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6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7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8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59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0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1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2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3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4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5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6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7" name="Text Box 4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8" name="Text Box 4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69" name="Text Box 4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0" name="Text Box 5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1" name="Text Box 5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2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3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4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5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6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7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8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79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0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1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2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3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5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6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7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8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89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0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1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2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3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4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5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6" name="Text Box 4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7" name="Text Box 4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8" name="Text Box 4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299" name="Text Box 5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0" name="Text Box 5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2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3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4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5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6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7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8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09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0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1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2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3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4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5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6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7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8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19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0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1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2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3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4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5" name="Text Box 4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6" name="Text Box 4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7" name="Text Box 4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8" name="Text Box 5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29" name="Text Box 5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0" name="Text Box 2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1" name="Text Box 2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2" name="Text Box 23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3" name="Text Box 24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4" name="Text Box 25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5" name="Text Box 26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6" name="Text Box 27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7" name="Text Box 28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8" name="Text Box 29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39" name="Text Box 30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40" name="Text Box 31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41" name="Text Box 32"/>
        <xdr:cNvSpPr txBox="1">
          <a:spLocks noChangeArrowheads="1"/>
        </xdr:cNvSpPr>
      </xdr:nvSpPr>
      <xdr:spPr bwMode="auto">
        <a:xfrm>
          <a:off x="2247900" y="18764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sqref="A1:L32"/>
    </sheetView>
  </sheetViews>
  <sheetFormatPr defaultRowHeight="13.5"/>
  <cols>
    <col min="1" max="1" width="13.125" customWidth="1"/>
    <col min="3" max="4" width="10" customWidth="1"/>
    <col min="5" max="5" width="15.625" customWidth="1"/>
    <col min="6" max="6" width="10.75" customWidth="1"/>
    <col min="7" max="7" width="9" customWidth="1"/>
  </cols>
  <sheetData>
    <row r="1" spans="1:12" ht="25.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5.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">
      <c r="A3" s="15"/>
      <c r="B3" s="15"/>
      <c r="C3" s="15"/>
      <c r="D3" s="16" t="s">
        <v>0</v>
      </c>
      <c r="E3" s="27">
        <v>45644</v>
      </c>
      <c r="F3" s="27"/>
      <c r="G3" s="25" t="s">
        <v>29</v>
      </c>
      <c r="H3" s="25"/>
      <c r="I3" s="25"/>
      <c r="J3" s="25"/>
      <c r="K3" s="25"/>
      <c r="L3" s="25"/>
    </row>
    <row r="4" spans="1:12" ht="15">
      <c r="A4" s="2"/>
      <c r="B4" s="15"/>
      <c r="C4" s="28" t="s">
        <v>1</v>
      </c>
      <c r="D4" s="28"/>
      <c r="E4" s="29" t="s">
        <v>28</v>
      </c>
      <c r="F4" s="29"/>
      <c r="G4" s="25"/>
      <c r="H4" s="25"/>
      <c r="I4" s="25"/>
      <c r="J4" s="25"/>
      <c r="K4" s="25"/>
      <c r="L4" s="25"/>
    </row>
    <row r="5" spans="1:12" ht="15">
      <c r="A5" s="15"/>
      <c r="B5" s="3"/>
      <c r="C5" s="15"/>
      <c r="D5" s="17"/>
      <c r="E5" s="15"/>
      <c r="F5" s="6"/>
      <c r="G5" s="25"/>
      <c r="H5" s="25"/>
      <c r="I5" s="25"/>
      <c r="J5" s="25"/>
      <c r="K5" s="25"/>
      <c r="L5" s="25"/>
    </row>
    <row r="6" spans="1:12" ht="25.5">
      <c r="A6" s="4" t="s">
        <v>21</v>
      </c>
      <c r="B6" s="5" t="s">
        <v>18</v>
      </c>
      <c r="C6" s="5" t="s">
        <v>19</v>
      </c>
      <c r="D6" s="18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25.5">
      <c r="A7" s="13" t="s">
        <v>24</v>
      </c>
      <c r="B7" s="10" t="s">
        <v>25</v>
      </c>
      <c r="C7" s="10" t="s">
        <v>26</v>
      </c>
      <c r="D7" s="14" t="s">
        <v>27</v>
      </c>
      <c r="E7" s="22" t="s">
        <v>17</v>
      </c>
      <c r="F7" s="11" t="s">
        <v>10</v>
      </c>
      <c r="G7" s="7" t="s">
        <v>11</v>
      </c>
      <c r="H7" s="7" t="s">
        <v>12</v>
      </c>
      <c r="I7" s="12" t="s">
        <v>13</v>
      </c>
      <c r="J7" s="7" t="s">
        <v>14</v>
      </c>
      <c r="K7" s="7" t="s">
        <v>15</v>
      </c>
      <c r="L7" s="5" t="s">
        <v>16</v>
      </c>
    </row>
    <row r="8" spans="1:12">
      <c r="A8" s="30" t="s">
        <v>33</v>
      </c>
      <c r="B8" s="23" t="s">
        <v>32</v>
      </c>
      <c r="C8" s="19" t="s">
        <v>30</v>
      </c>
      <c r="D8" s="19">
        <v>1542987</v>
      </c>
      <c r="E8" s="20" t="s">
        <v>31</v>
      </c>
      <c r="F8" s="19">
        <v>35</v>
      </c>
      <c r="G8" s="21">
        <f>F8*0.03</f>
        <v>1.05</v>
      </c>
      <c r="H8" s="21">
        <f>SUM(F8:G8)</f>
        <v>36.049999999999997</v>
      </c>
      <c r="I8" s="9"/>
      <c r="J8" s="9"/>
      <c r="K8" s="9"/>
      <c r="L8" s="9"/>
    </row>
    <row r="9" spans="1:12">
      <c r="A9" s="31"/>
      <c r="B9" s="24"/>
      <c r="C9" s="19" t="s">
        <v>30</v>
      </c>
      <c r="D9" s="19">
        <v>1542988</v>
      </c>
      <c r="E9" s="20" t="s">
        <v>31</v>
      </c>
      <c r="F9" s="19">
        <v>8</v>
      </c>
      <c r="G9" s="21">
        <f t="shared" ref="G9:G31" si="0">F9*0.03</f>
        <v>0.24</v>
      </c>
      <c r="H9" s="21">
        <f t="shared" ref="H9:H31" si="1">SUM(F9:G9)</f>
        <v>8.24</v>
      </c>
      <c r="I9" s="9"/>
      <c r="J9" s="9"/>
      <c r="K9" s="9"/>
      <c r="L9" s="9"/>
    </row>
    <row r="10" spans="1:12">
      <c r="A10" s="31"/>
      <c r="B10" s="24"/>
      <c r="C10" s="19" t="s">
        <v>30</v>
      </c>
      <c r="D10" s="19">
        <v>1542989</v>
      </c>
      <c r="E10" s="20" t="s">
        <v>31</v>
      </c>
      <c r="F10" s="19">
        <v>15</v>
      </c>
      <c r="G10" s="21">
        <f t="shared" si="0"/>
        <v>0.44999999999999996</v>
      </c>
      <c r="H10" s="21">
        <f t="shared" si="1"/>
        <v>15.45</v>
      </c>
      <c r="I10" s="9"/>
      <c r="J10" s="9"/>
      <c r="K10" s="9"/>
      <c r="L10" s="9"/>
    </row>
    <row r="11" spans="1:12">
      <c r="A11" s="31"/>
      <c r="B11" s="24"/>
      <c r="C11" s="19" t="s">
        <v>30</v>
      </c>
      <c r="D11" s="19">
        <v>1542991</v>
      </c>
      <c r="E11" s="20" t="s">
        <v>31</v>
      </c>
      <c r="F11" s="19">
        <v>3</v>
      </c>
      <c r="G11" s="21">
        <f t="shared" si="0"/>
        <v>0.09</v>
      </c>
      <c r="H11" s="21">
        <f t="shared" si="1"/>
        <v>3.09</v>
      </c>
      <c r="I11" s="9"/>
      <c r="J11" s="9"/>
      <c r="K11" s="9"/>
      <c r="L11" s="9"/>
    </row>
    <row r="12" spans="1:12">
      <c r="A12" s="31"/>
      <c r="B12" s="24"/>
      <c r="C12" s="19" t="s">
        <v>30</v>
      </c>
      <c r="D12" s="19">
        <v>1542992</v>
      </c>
      <c r="E12" s="20" t="s">
        <v>31</v>
      </c>
      <c r="F12" s="19">
        <v>3</v>
      </c>
      <c r="G12" s="21">
        <f t="shared" si="0"/>
        <v>0.09</v>
      </c>
      <c r="H12" s="21">
        <f t="shared" si="1"/>
        <v>3.09</v>
      </c>
      <c r="I12" s="9"/>
      <c r="J12" s="9"/>
      <c r="K12" s="9"/>
      <c r="L12" s="9"/>
    </row>
    <row r="13" spans="1:12">
      <c r="A13" s="31"/>
      <c r="B13" s="24"/>
      <c r="C13" s="19" t="s">
        <v>30</v>
      </c>
      <c r="D13" s="19">
        <v>1542995</v>
      </c>
      <c r="E13" s="20" t="s">
        <v>31</v>
      </c>
      <c r="F13" s="19">
        <v>2</v>
      </c>
      <c r="G13" s="21">
        <f t="shared" si="0"/>
        <v>0.06</v>
      </c>
      <c r="H13" s="21">
        <f t="shared" si="1"/>
        <v>2.06</v>
      </c>
      <c r="I13" s="9"/>
      <c r="J13" s="9"/>
      <c r="K13" s="9"/>
      <c r="L13" s="9"/>
    </row>
    <row r="14" spans="1:12">
      <c r="A14" s="31"/>
      <c r="B14" s="24"/>
      <c r="C14" s="19" t="s">
        <v>30</v>
      </c>
      <c r="D14" s="19">
        <v>1542996</v>
      </c>
      <c r="E14" s="20" t="s">
        <v>31</v>
      </c>
      <c r="F14" s="19">
        <v>3</v>
      </c>
      <c r="G14" s="21">
        <f t="shared" si="0"/>
        <v>0.09</v>
      </c>
      <c r="H14" s="21">
        <f t="shared" si="1"/>
        <v>3.09</v>
      </c>
      <c r="I14" s="9"/>
      <c r="J14" s="9"/>
      <c r="K14" s="9"/>
      <c r="L14" s="9"/>
    </row>
    <row r="15" spans="1:12">
      <c r="A15" s="31"/>
      <c r="B15" s="24"/>
      <c r="C15" s="19" t="s">
        <v>30</v>
      </c>
      <c r="D15" s="19">
        <v>1542998</v>
      </c>
      <c r="E15" s="20" t="s">
        <v>31</v>
      </c>
      <c r="F15" s="19">
        <v>8</v>
      </c>
      <c r="G15" s="21">
        <f t="shared" si="0"/>
        <v>0.24</v>
      </c>
      <c r="H15" s="21">
        <f t="shared" si="1"/>
        <v>8.24</v>
      </c>
      <c r="I15" s="9"/>
      <c r="J15" s="9"/>
      <c r="K15" s="9"/>
      <c r="L15" s="9"/>
    </row>
    <row r="16" spans="1:12">
      <c r="A16" s="31"/>
      <c r="B16" s="24"/>
      <c r="C16" s="19" t="s">
        <v>30</v>
      </c>
      <c r="D16" s="19">
        <v>1543000</v>
      </c>
      <c r="E16" s="20" t="s">
        <v>31</v>
      </c>
      <c r="F16" s="19">
        <v>7</v>
      </c>
      <c r="G16" s="21">
        <f t="shared" si="0"/>
        <v>0.21</v>
      </c>
      <c r="H16" s="21">
        <f t="shared" si="1"/>
        <v>7.21</v>
      </c>
      <c r="I16" s="9"/>
      <c r="J16" s="9"/>
      <c r="K16" s="9"/>
      <c r="L16" s="9"/>
    </row>
    <row r="17" spans="1:12">
      <c r="A17" s="31"/>
      <c r="B17" s="24"/>
      <c r="C17" s="19" t="s">
        <v>30</v>
      </c>
      <c r="D17" s="19">
        <v>1543002</v>
      </c>
      <c r="E17" s="20" t="s">
        <v>31</v>
      </c>
      <c r="F17" s="19">
        <v>2</v>
      </c>
      <c r="G17" s="21">
        <f t="shared" si="0"/>
        <v>0.06</v>
      </c>
      <c r="H17" s="21">
        <f t="shared" si="1"/>
        <v>2.06</v>
      </c>
      <c r="I17" s="9"/>
      <c r="J17" s="9"/>
      <c r="K17" s="9"/>
      <c r="L17" s="9"/>
    </row>
    <row r="18" spans="1:12">
      <c r="A18" s="31"/>
      <c r="B18" s="24"/>
      <c r="C18" s="19" t="s">
        <v>30</v>
      </c>
      <c r="D18" s="19">
        <v>1543018</v>
      </c>
      <c r="E18" s="20" t="s">
        <v>31</v>
      </c>
      <c r="F18" s="19">
        <v>8</v>
      </c>
      <c r="G18" s="21">
        <f t="shared" si="0"/>
        <v>0.24</v>
      </c>
      <c r="H18" s="21">
        <f t="shared" si="1"/>
        <v>8.24</v>
      </c>
      <c r="I18" s="9"/>
      <c r="J18" s="9"/>
      <c r="K18" s="9"/>
      <c r="L18" s="9"/>
    </row>
    <row r="19" spans="1:12">
      <c r="A19" s="31"/>
      <c r="B19" s="24"/>
      <c r="C19" s="19" t="s">
        <v>30</v>
      </c>
      <c r="D19" s="19">
        <v>1543020</v>
      </c>
      <c r="E19" s="20" t="s">
        <v>31</v>
      </c>
      <c r="F19" s="19">
        <v>3</v>
      </c>
      <c r="G19" s="21">
        <f t="shared" si="0"/>
        <v>0.09</v>
      </c>
      <c r="H19" s="21">
        <f t="shared" si="1"/>
        <v>3.09</v>
      </c>
      <c r="I19" s="9"/>
      <c r="J19" s="9"/>
      <c r="K19" s="9"/>
      <c r="L19" s="9"/>
    </row>
    <row r="20" spans="1:12">
      <c r="A20" s="31"/>
      <c r="B20" s="24"/>
      <c r="C20" s="19" t="s">
        <v>30</v>
      </c>
      <c r="D20" s="19">
        <v>1543022</v>
      </c>
      <c r="E20" s="20" t="s">
        <v>31</v>
      </c>
      <c r="F20" s="19">
        <v>14</v>
      </c>
      <c r="G20" s="21">
        <f t="shared" si="0"/>
        <v>0.42</v>
      </c>
      <c r="H20" s="21">
        <f t="shared" si="1"/>
        <v>14.42</v>
      </c>
      <c r="I20" s="9"/>
      <c r="J20" s="9"/>
      <c r="K20" s="9"/>
      <c r="L20" s="9"/>
    </row>
    <row r="21" spans="1:12">
      <c r="A21" s="31"/>
      <c r="B21" s="24"/>
      <c r="C21" s="19" t="s">
        <v>30</v>
      </c>
      <c r="D21" s="19">
        <v>1543023</v>
      </c>
      <c r="E21" s="20" t="s">
        <v>31</v>
      </c>
      <c r="F21" s="19">
        <v>7</v>
      </c>
      <c r="G21" s="21">
        <f t="shared" si="0"/>
        <v>0.21</v>
      </c>
      <c r="H21" s="21">
        <f t="shared" si="1"/>
        <v>7.21</v>
      </c>
      <c r="I21" s="9"/>
      <c r="J21" s="9"/>
      <c r="K21" s="9"/>
      <c r="L21" s="9"/>
    </row>
    <row r="22" spans="1:12">
      <c r="A22" s="31"/>
      <c r="B22" s="24"/>
      <c r="C22" s="19" t="s">
        <v>30</v>
      </c>
      <c r="D22" s="19">
        <v>1543025</v>
      </c>
      <c r="E22" s="20" t="s">
        <v>31</v>
      </c>
      <c r="F22" s="19">
        <v>7</v>
      </c>
      <c r="G22" s="21">
        <f t="shared" si="0"/>
        <v>0.21</v>
      </c>
      <c r="H22" s="21">
        <f t="shared" si="1"/>
        <v>7.21</v>
      </c>
      <c r="I22" s="9"/>
      <c r="J22" s="9"/>
      <c r="K22" s="9"/>
      <c r="L22" s="9"/>
    </row>
    <row r="23" spans="1:12">
      <c r="A23" s="31"/>
      <c r="B23" s="24"/>
      <c r="C23" s="19" t="s">
        <v>30</v>
      </c>
      <c r="D23" s="19">
        <v>1543027</v>
      </c>
      <c r="E23" s="20" t="s">
        <v>31</v>
      </c>
      <c r="F23" s="19">
        <v>7</v>
      </c>
      <c r="G23" s="21">
        <f t="shared" si="0"/>
        <v>0.21</v>
      </c>
      <c r="H23" s="21">
        <f t="shared" si="1"/>
        <v>7.21</v>
      </c>
      <c r="I23" s="9"/>
      <c r="J23" s="9"/>
      <c r="K23" s="9"/>
      <c r="L23" s="9"/>
    </row>
    <row r="24" spans="1:12">
      <c r="A24" s="31"/>
      <c r="B24" s="24"/>
      <c r="C24" s="19" t="s">
        <v>30</v>
      </c>
      <c r="D24" s="19">
        <v>1543028</v>
      </c>
      <c r="E24" s="20" t="s">
        <v>31</v>
      </c>
      <c r="F24" s="19">
        <v>21</v>
      </c>
      <c r="G24" s="21">
        <f t="shared" si="0"/>
        <v>0.63</v>
      </c>
      <c r="H24" s="21">
        <f t="shared" si="1"/>
        <v>21.63</v>
      </c>
      <c r="I24" s="9"/>
      <c r="J24" s="9"/>
      <c r="K24" s="9"/>
      <c r="L24" s="9"/>
    </row>
    <row r="25" spans="1:12">
      <c r="A25" s="31"/>
      <c r="B25" s="24"/>
      <c r="C25" s="19" t="s">
        <v>30</v>
      </c>
      <c r="D25" s="19">
        <v>1543030</v>
      </c>
      <c r="E25" s="20" t="s">
        <v>31</v>
      </c>
      <c r="F25" s="19">
        <v>19</v>
      </c>
      <c r="G25" s="21">
        <f t="shared" si="0"/>
        <v>0.56999999999999995</v>
      </c>
      <c r="H25" s="21">
        <f t="shared" si="1"/>
        <v>19.57</v>
      </c>
      <c r="I25" s="9"/>
      <c r="J25" s="9"/>
      <c r="K25" s="9"/>
      <c r="L25" s="9"/>
    </row>
    <row r="26" spans="1:12">
      <c r="A26" s="31"/>
      <c r="B26" s="24"/>
      <c r="C26" s="19" t="s">
        <v>30</v>
      </c>
      <c r="D26" s="19">
        <v>1543233</v>
      </c>
      <c r="E26" s="20" t="s">
        <v>31</v>
      </c>
      <c r="F26" s="19">
        <v>476</v>
      </c>
      <c r="G26" s="21">
        <f t="shared" si="0"/>
        <v>14.28</v>
      </c>
      <c r="H26" s="21">
        <f t="shared" si="1"/>
        <v>490.28</v>
      </c>
      <c r="I26" s="9"/>
      <c r="J26" s="9"/>
      <c r="K26" s="9"/>
      <c r="L26" s="9"/>
    </row>
    <row r="27" spans="1:12">
      <c r="A27" s="31"/>
      <c r="B27" s="24"/>
      <c r="C27" s="19" t="s">
        <v>30</v>
      </c>
      <c r="D27" s="19">
        <v>1543234</v>
      </c>
      <c r="E27" s="20" t="s">
        <v>31</v>
      </c>
      <c r="F27" s="19">
        <v>20</v>
      </c>
      <c r="G27" s="21">
        <f t="shared" si="0"/>
        <v>0.6</v>
      </c>
      <c r="H27" s="21">
        <f t="shared" si="1"/>
        <v>20.6</v>
      </c>
      <c r="I27" s="9"/>
      <c r="J27" s="9"/>
      <c r="K27" s="9"/>
      <c r="L27" s="9"/>
    </row>
    <row r="28" spans="1:12">
      <c r="A28" s="31"/>
      <c r="B28" s="24"/>
      <c r="C28" s="19" t="s">
        <v>30</v>
      </c>
      <c r="D28" s="19">
        <v>1543235</v>
      </c>
      <c r="E28" s="20" t="s">
        <v>31</v>
      </c>
      <c r="F28" s="19">
        <v>102</v>
      </c>
      <c r="G28" s="21">
        <f t="shared" si="0"/>
        <v>3.06</v>
      </c>
      <c r="H28" s="21">
        <f t="shared" si="1"/>
        <v>105.06</v>
      </c>
      <c r="I28" s="9"/>
      <c r="J28" s="9"/>
      <c r="K28" s="9"/>
      <c r="L28" s="9"/>
    </row>
    <row r="29" spans="1:12">
      <c r="A29" s="31"/>
      <c r="B29" s="24"/>
      <c r="C29" s="19" t="s">
        <v>30</v>
      </c>
      <c r="D29" s="19">
        <v>1543235</v>
      </c>
      <c r="E29" s="20" t="s">
        <v>31</v>
      </c>
      <c r="F29" s="19">
        <v>110</v>
      </c>
      <c r="G29" s="21">
        <f t="shared" si="0"/>
        <v>3.3</v>
      </c>
      <c r="H29" s="21">
        <f t="shared" si="1"/>
        <v>113.3</v>
      </c>
      <c r="I29" s="9"/>
      <c r="J29" s="9"/>
      <c r="K29" s="9"/>
      <c r="L29" s="9"/>
    </row>
    <row r="30" spans="1:12">
      <c r="A30" s="31"/>
      <c r="B30" s="24"/>
      <c r="C30" s="19" t="s">
        <v>30</v>
      </c>
      <c r="D30" s="19">
        <v>1543235</v>
      </c>
      <c r="E30" s="20" t="s">
        <v>31</v>
      </c>
      <c r="F30" s="19">
        <v>75</v>
      </c>
      <c r="G30" s="21">
        <f t="shared" si="0"/>
        <v>2.25</v>
      </c>
      <c r="H30" s="21">
        <f t="shared" si="1"/>
        <v>77.25</v>
      </c>
      <c r="I30" s="9"/>
      <c r="J30" s="9"/>
      <c r="K30" s="9"/>
      <c r="L30" s="9"/>
    </row>
    <row r="31" spans="1:12">
      <c r="A31" s="32"/>
      <c r="B31" s="24"/>
      <c r="C31" s="19" t="s">
        <v>30</v>
      </c>
      <c r="D31" s="19">
        <v>1543235</v>
      </c>
      <c r="E31" s="20" t="s">
        <v>31</v>
      </c>
      <c r="F31" s="19">
        <v>33</v>
      </c>
      <c r="G31" s="21">
        <f t="shared" si="0"/>
        <v>0.99</v>
      </c>
      <c r="H31" s="21">
        <f t="shared" si="1"/>
        <v>33.99</v>
      </c>
      <c r="I31" s="9"/>
      <c r="J31" s="9"/>
      <c r="K31" s="9"/>
      <c r="L31" s="9"/>
    </row>
    <row r="32" spans="1:12">
      <c r="F32" s="8">
        <f>SUM(F8:F31)</f>
        <v>988</v>
      </c>
    </row>
  </sheetData>
  <mergeCells count="8">
    <mergeCell ref="A8:A31"/>
    <mergeCell ref="B8:B31"/>
    <mergeCell ref="A1:L1"/>
    <mergeCell ref="A2:L2"/>
    <mergeCell ref="E3:F3"/>
    <mergeCell ref="G3:L5"/>
    <mergeCell ref="C4:D4"/>
    <mergeCell ref="E4:F4"/>
  </mergeCells>
  <phoneticPr fontId="14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2024-12-18T08:10:44Z</cp:lastPrinted>
  <dcterms:created xsi:type="dcterms:W3CDTF">2017-02-25T05:34:00Z</dcterms:created>
  <dcterms:modified xsi:type="dcterms:W3CDTF">2024-12-18T08:11:46Z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