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<sst xmlns="http://schemas.openxmlformats.org/spreadsheetml/2006/main" count="240" uniqueCount="88">
  <si>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</si>
  <si>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</si>
  <si>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</si>
  <si>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东阳市江北街道北鹿西街216号  可津科技园4号楼4楼 楼先生 17705795887   中通73539998538996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</si>
  <si>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</si>
  <si>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</si>
  <si>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</si>
  <si>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</si>
  <si>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</si>
  <si>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</si>
  <si>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</si>
  <si>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</si>
  <si>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</si>
  <si>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</si>
  <si>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</si>
  <si>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</si>
  <si>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</si>
  <si>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</si>
  <si>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</si>
  <si>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</si>
  <si>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</si>
  <si>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</si>
  <si>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</si>
  <si>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</si>
  <si>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</si>
  <si>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P24120467</t>
  </si>
  <si>
    <r>
      <t xml:space="preserve">KTJ—UPC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</t>
    </r>
  </si>
  <si>
    <t xml:space="preserve">S24120275 </t>
  </si>
  <si>
    <t xml:space="preserve">51387/51388                                                                                                                                                                                             </t>
  </si>
  <si>
    <t>27*21*10.5</t>
  </si>
  <si>
    <t>总计</t>
  </si>
  <si>
    <t>PO#51387 &amp; #51388</t>
  </si>
  <si>
    <t>label qty</t>
  </si>
  <si>
    <t>生产数量</t>
  </si>
  <si>
    <t>生产数</t>
  </si>
  <si>
    <t>style</t>
  </si>
  <si>
    <t>color</t>
  </si>
  <si>
    <t>size</t>
  </si>
  <si>
    <t>upcnum</t>
  </si>
  <si>
    <t xml:space="preserve"> suggprice </t>
  </si>
  <si>
    <t>styledesc</t>
  </si>
  <si>
    <t>colordesc</t>
  </si>
  <si>
    <t>warehouse</t>
  </si>
  <si>
    <t>FARRAHSHORTST</t>
  </si>
  <si>
    <t>BLACK</t>
  </si>
  <si>
    <t>SM</t>
  </si>
  <si>
    <t>810124177775</t>
  </si>
  <si>
    <t>TWEEN FARRAH SHORTS</t>
  </si>
  <si>
    <t>BLOOMINGDALES</t>
  </si>
  <si>
    <t>MD</t>
  </si>
  <si>
    <t>810124177782</t>
  </si>
  <si>
    <t>LG</t>
  </si>
  <si>
    <t>810124177799</t>
  </si>
  <si>
    <t>XL</t>
  </si>
  <si>
    <t>810124177805</t>
  </si>
  <si>
    <t>BLUE</t>
  </si>
  <si>
    <t>810124177850</t>
  </si>
  <si>
    <t>810124177867</t>
  </si>
  <si>
    <t>810124177874</t>
  </si>
  <si>
    <t>810124177881</t>
  </si>
  <si>
    <t>GREEN</t>
  </si>
  <si>
    <t>492038831457</t>
  </si>
  <si>
    <t>492038831464</t>
  </si>
  <si>
    <t>492038831471</t>
  </si>
  <si>
    <t>492038831488</t>
  </si>
  <si>
    <t>HTPK</t>
  </si>
  <si>
    <t>810124177812</t>
  </si>
  <si>
    <t>HOT PINK</t>
  </si>
  <si>
    <t>810124177829</t>
  </si>
  <si>
    <t>810124177836</t>
  </si>
  <si>
    <t>810124177843</t>
  </si>
  <si>
    <t>RED1</t>
  </si>
  <si>
    <t>492038831495</t>
  </si>
  <si>
    <t>RED</t>
  </si>
  <si>
    <t>492038831501</t>
  </si>
  <si>
    <t>492038831518</t>
  </si>
  <si>
    <t>492038831525</t>
  </si>
  <si>
    <t>WHITE</t>
  </si>
  <si>
    <t>492038831532</t>
  </si>
  <si>
    <t>492038831549</t>
  </si>
  <si>
    <t>492038831556</t>
  </si>
  <si>
    <t>492038831563</t>
  </si>
  <si>
    <t>YELW</t>
  </si>
  <si>
    <t>492038831570</t>
  </si>
  <si>
    <t>YELLOW</t>
  </si>
  <si>
    <t>492038831587</t>
  </si>
  <si>
    <t>492038831594</t>
  </si>
  <si>
    <t>492038831600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</si>
</sst>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26" fontId="0" fillId="0" borderId="1" xfId="0" applyNumberForma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I6" sqref="I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7" t="s">
        <v>11</v>
      </c>
      <c r="J6" s="3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8" t="s">
        <v>22</v>
      </c>
      <c r="J7" s="3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1525</v>
      </c>
      <c r="F8" s="29"/>
      <c r="G8" s="29">
        <v>1599</v>
      </c>
      <c r="H8" s="30">
        <v>1</v>
      </c>
      <c r="I8" s="29"/>
      <c r="J8" s="29">
        <v>1.9</v>
      </c>
      <c r="K8" s="27" t="s">
        <v>29</v>
      </c>
    </row>
    <row r="9" spans="1:11">
      <c r="A9" s="27" t="s">
        <v>30</v>
      </c>
      <c r="B9" s="29"/>
      <c r="C9" s="29"/>
      <c r="D9" s="29"/>
      <c r="E9" s="29">
        <f>SUM(E8:E8)</f>
        <v>1525</v>
      </c>
      <c r="F9" s="29"/>
      <c r="G9" s="29">
        <f>SUM(G8:G8)</f>
        <v>1599</v>
      </c>
      <c r="H9" s="30">
        <f>SUM(H8:H8)</f>
        <v>1</v>
      </c>
      <c r="I9" s="29"/>
      <c r="J9" s="29">
        <f>SUM(J8:J8)</f>
        <v>1.9</v>
      </c>
      <c r="K9" s="29"/>
    </row>
    <row r="12" spans="1:11">
      <c r="A12" s="31" t="s">
        <v>31</v>
      </c>
      <c r="B12" s="32"/>
      <c r="C12" s="32"/>
      <c r="D12" s="31"/>
      <c r="E12" s="31"/>
      <c r="F12" s="31"/>
      <c r="G12" s="31"/>
      <c r="H12" s="31"/>
      <c r="I12" s="31"/>
      <c r="J12" s="31"/>
      <c r="K12" s="31"/>
    </row>
    <row r="13" spans="1:11">
      <c r="A13" s="33" t="s">
        <v>32</v>
      </c>
      <c r="B13" s="34" t="s">
        <v>33</v>
      </c>
      <c r="C13" s="35" t="s">
        <v>34</v>
      </c>
      <c r="D13" s="33" t="s">
        <v>35</v>
      </c>
      <c r="E13" s="33" t="s">
        <v>36</v>
      </c>
      <c r="F13" s="33" t="s">
        <v>37</v>
      </c>
      <c r="G13" s="33" t="s">
        <v>38</v>
      </c>
      <c r="H13" s="33" t="s">
        <v>39</v>
      </c>
      <c r="I13" s="33" t="s">
        <v>40</v>
      </c>
      <c r="J13" s="33" t="s">
        <v>41</v>
      </c>
      <c r="K13" s="33" t="s">
        <v>42</v>
      </c>
    </row>
    <row r="14" spans="1:11">
      <c r="A14" s="33">
        <v>86</v>
      </c>
      <c r="B14" s="34">
        <v>96</v>
      </c>
      <c r="C14" s="35">
        <f t="shared" ref="C14:C41" si="0">B14*1.03+1</f>
        <v>99.88</v>
      </c>
      <c r="D14" s="33" t="s">
        <v>43</v>
      </c>
      <c r="E14" s="33" t="s">
        <v>44</v>
      </c>
      <c r="F14" s="33" t="s">
        <v>45</v>
      </c>
      <c r="G14" s="39" t="s">
        <v>46</v>
      </c>
      <c r="H14" s="36">
        <v>54</v>
      </c>
      <c r="I14" s="33" t="s">
        <v>47</v>
      </c>
      <c r="J14" s="33" t="s">
        <v>44</v>
      </c>
      <c r="K14" s="33" t="s">
        <v>48</v>
      </c>
    </row>
    <row r="15" spans="1:11">
      <c r="A15" s="33">
        <v>162</v>
      </c>
      <c r="B15" s="34">
        <v>172</v>
      </c>
      <c r="C15" s="35">
        <f t="shared" si="0"/>
        <v>178.16</v>
      </c>
      <c r="D15" s="33" t="s">
        <v>43</v>
      </c>
      <c r="E15" s="33" t="s">
        <v>44</v>
      </c>
      <c r="F15" s="33" t="s">
        <v>49</v>
      </c>
      <c r="G15" s="39" t="s">
        <v>50</v>
      </c>
      <c r="H15" s="36">
        <v>54</v>
      </c>
      <c r="I15" s="33" t="s">
        <v>47</v>
      </c>
      <c r="J15" s="33" t="s">
        <v>44</v>
      </c>
      <c r="K15" s="33" t="s">
        <v>48</v>
      </c>
    </row>
    <row r="16" spans="1:11">
      <c r="A16" s="33">
        <v>154</v>
      </c>
      <c r="B16" s="34">
        <v>164</v>
      </c>
      <c r="C16" s="35">
        <f t="shared" si="0"/>
        <v>169.92</v>
      </c>
      <c r="D16" s="33" t="s">
        <v>43</v>
      </c>
      <c r="E16" s="33" t="s">
        <v>44</v>
      </c>
      <c r="F16" s="33" t="s">
        <v>51</v>
      </c>
      <c r="G16" s="39" t="s">
        <v>52</v>
      </c>
      <c r="H16" s="36">
        <v>54</v>
      </c>
      <c r="I16" s="33" t="s">
        <v>47</v>
      </c>
      <c r="J16" s="33" t="s">
        <v>44</v>
      </c>
      <c r="K16" s="33" t="s">
        <v>48</v>
      </c>
    </row>
    <row r="17" spans="1:11">
      <c r="A17" s="33">
        <v>102</v>
      </c>
      <c r="B17" s="34">
        <v>112</v>
      </c>
      <c r="C17" s="35">
        <f t="shared" si="0"/>
        <v>116.36</v>
      </c>
      <c r="D17" s="33" t="s">
        <v>43</v>
      </c>
      <c r="E17" s="33" t="s">
        <v>44</v>
      </c>
      <c r="F17" s="33" t="s">
        <v>53</v>
      </c>
      <c r="G17" s="39" t="s">
        <v>54</v>
      </c>
      <c r="H17" s="36">
        <v>54</v>
      </c>
      <c r="I17" s="33" t="s">
        <v>47</v>
      </c>
      <c r="J17" s="33" t="s">
        <v>44</v>
      </c>
      <c r="K17" s="33" t="s">
        <v>48</v>
      </c>
    </row>
    <row r="18" spans="1:11">
      <c r="A18" s="33">
        <v>13</v>
      </c>
      <c r="B18" s="34">
        <v>23</v>
      </c>
      <c r="C18" s="35">
        <f t="shared" si="0"/>
        <v>24.69</v>
      </c>
      <c r="D18" s="33" t="s">
        <v>43</v>
      </c>
      <c r="E18" s="33" t="s">
        <v>55</v>
      </c>
      <c r="F18" s="33" t="s">
        <v>45</v>
      </c>
      <c r="G18" s="39" t="s">
        <v>56</v>
      </c>
      <c r="H18" s="36">
        <v>54</v>
      </c>
      <c r="I18" s="33" t="s">
        <v>47</v>
      </c>
      <c r="J18" s="33" t="s">
        <v>55</v>
      </c>
      <c r="K18" s="33" t="s">
        <v>48</v>
      </c>
    </row>
    <row r="19" spans="1:11">
      <c r="A19" s="33">
        <v>23</v>
      </c>
      <c r="B19" s="34">
        <v>33</v>
      </c>
      <c r="C19" s="35">
        <f t="shared" si="0"/>
        <v>34.99</v>
      </c>
      <c r="D19" s="33" t="s">
        <v>43</v>
      </c>
      <c r="E19" s="33" t="s">
        <v>55</v>
      </c>
      <c r="F19" s="33" t="s">
        <v>49</v>
      </c>
      <c r="G19" s="39" t="s">
        <v>57</v>
      </c>
      <c r="H19" s="36">
        <v>54</v>
      </c>
      <c r="I19" s="33" t="s">
        <v>47</v>
      </c>
      <c r="J19" s="33" t="s">
        <v>55</v>
      </c>
      <c r="K19" s="33" t="s">
        <v>48</v>
      </c>
    </row>
    <row r="20" spans="1:11">
      <c r="A20" s="33">
        <v>20</v>
      </c>
      <c r="B20" s="34">
        <v>30</v>
      </c>
      <c r="C20" s="35">
        <f t="shared" si="0"/>
        <v>31.9</v>
      </c>
      <c r="D20" s="33" t="s">
        <v>43</v>
      </c>
      <c r="E20" s="33" t="s">
        <v>55</v>
      </c>
      <c r="F20" s="33" t="s">
        <v>51</v>
      </c>
      <c r="G20" s="39" t="s">
        <v>58</v>
      </c>
      <c r="H20" s="36">
        <v>54</v>
      </c>
      <c r="I20" s="33" t="s">
        <v>47</v>
      </c>
      <c r="J20" s="33" t="s">
        <v>55</v>
      </c>
      <c r="K20" s="33" t="s">
        <v>48</v>
      </c>
    </row>
    <row r="21" spans="1:11">
      <c r="A21" s="33">
        <v>11</v>
      </c>
      <c r="B21" s="34">
        <v>21</v>
      </c>
      <c r="C21" s="35">
        <f t="shared" si="0"/>
        <v>22.63</v>
      </c>
      <c r="D21" s="33" t="s">
        <v>43</v>
      </c>
      <c r="E21" s="33" t="s">
        <v>55</v>
      </c>
      <c r="F21" s="33" t="s">
        <v>53</v>
      </c>
      <c r="G21" s="39" t="s">
        <v>59</v>
      </c>
      <c r="H21" s="36">
        <v>54</v>
      </c>
      <c r="I21" s="33" t="s">
        <v>47</v>
      </c>
      <c r="J21" s="33" t="s">
        <v>55</v>
      </c>
      <c r="K21" s="33" t="s">
        <v>48</v>
      </c>
    </row>
    <row r="22" spans="1:11">
      <c r="A22" s="33">
        <v>6</v>
      </c>
      <c r="B22" s="34">
        <v>16</v>
      </c>
      <c r="C22" s="35">
        <f t="shared" si="0"/>
        <v>17.48</v>
      </c>
      <c r="D22" s="33" t="s">
        <v>43</v>
      </c>
      <c r="E22" s="33" t="s">
        <v>60</v>
      </c>
      <c r="F22" s="33" t="s">
        <v>45</v>
      </c>
      <c r="G22" s="39" t="s">
        <v>61</v>
      </c>
      <c r="H22" s="36">
        <v>54</v>
      </c>
      <c r="I22" s="33" t="s">
        <v>47</v>
      </c>
      <c r="J22" s="33" t="s">
        <v>60</v>
      </c>
      <c r="K22" s="33" t="s">
        <v>48</v>
      </c>
    </row>
    <row r="23" spans="1:11">
      <c r="A23" s="33">
        <v>15</v>
      </c>
      <c r="B23" s="34">
        <v>25</v>
      </c>
      <c r="C23" s="35">
        <f t="shared" si="0"/>
        <v>26.75</v>
      </c>
      <c r="D23" s="33" t="s">
        <v>43</v>
      </c>
      <c r="E23" s="33" t="s">
        <v>60</v>
      </c>
      <c r="F23" s="33" t="s">
        <v>49</v>
      </c>
      <c r="G23" s="39" t="s">
        <v>62</v>
      </c>
      <c r="H23" s="36">
        <v>54</v>
      </c>
      <c r="I23" s="33" t="s">
        <v>47</v>
      </c>
      <c r="J23" s="33" t="s">
        <v>60</v>
      </c>
      <c r="K23" s="33" t="s">
        <v>48</v>
      </c>
    </row>
    <row r="24" spans="1:11">
      <c r="A24" s="33">
        <v>18</v>
      </c>
      <c r="B24" s="34">
        <v>28</v>
      </c>
      <c r="C24" s="35">
        <f t="shared" si="0"/>
        <v>29.84</v>
      </c>
      <c r="D24" s="33" t="s">
        <v>43</v>
      </c>
      <c r="E24" s="33" t="s">
        <v>60</v>
      </c>
      <c r="F24" s="33" t="s">
        <v>51</v>
      </c>
      <c r="G24" s="39" t="s">
        <v>63</v>
      </c>
      <c r="H24" s="36">
        <v>54</v>
      </c>
      <c r="I24" s="33" t="s">
        <v>47</v>
      </c>
      <c r="J24" s="33" t="s">
        <v>60</v>
      </c>
      <c r="K24" s="33" t="s">
        <v>48</v>
      </c>
    </row>
    <row r="25" spans="1:11">
      <c r="A25" s="33">
        <v>11</v>
      </c>
      <c r="B25" s="34">
        <v>21</v>
      </c>
      <c r="C25" s="35">
        <f t="shared" si="0"/>
        <v>22.63</v>
      </c>
      <c r="D25" s="33" t="s">
        <v>43</v>
      </c>
      <c r="E25" s="33" t="s">
        <v>60</v>
      </c>
      <c r="F25" s="33" t="s">
        <v>53</v>
      </c>
      <c r="G25" s="39" t="s">
        <v>64</v>
      </c>
      <c r="H25" s="36">
        <v>54</v>
      </c>
      <c r="I25" s="33" t="s">
        <v>47</v>
      </c>
      <c r="J25" s="33" t="s">
        <v>60</v>
      </c>
      <c r="K25" s="33" t="s">
        <v>48</v>
      </c>
    </row>
    <row r="26" spans="1:11">
      <c r="A26" s="33">
        <v>66</v>
      </c>
      <c r="B26" s="34">
        <v>76</v>
      </c>
      <c r="C26" s="35">
        <f t="shared" si="0"/>
        <v>79.28</v>
      </c>
      <c r="D26" s="33" t="s">
        <v>43</v>
      </c>
      <c r="E26" s="33" t="s">
        <v>65</v>
      </c>
      <c r="F26" s="33" t="s">
        <v>45</v>
      </c>
      <c r="G26" s="39" t="s">
        <v>66</v>
      </c>
      <c r="H26" s="36">
        <v>54</v>
      </c>
      <c r="I26" s="33" t="s">
        <v>47</v>
      </c>
      <c r="J26" s="33" t="s">
        <v>67</v>
      </c>
      <c r="K26" s="33" t="s">
        <v>48</v>
      </c>
    </row>
    <row r="27" spans="1:11">
      <c r="A27" s="33">
        <v>125</v>
      </c>
      <c r="B27" s="34">
        <v>135</v>
      </c>
      <c r="C27" s="35">
        <f t="shared" si="0"/>
        <v>140.05</v>
      </c>
      <c r="D27" s="33" t="s">
        <v>43</v>
      </c>
      <c r="E27" s="33" t="s">
        <v>65</v>
      </c>
      <c r="F27" s="33" t="s">
        <v>49</v>
      </c>
      <c r="G27" s="39" t="s">
        <v>68</v>
      </c>
      <c r="H27" s="36">
        <v>54</v>
      </c>
      <c r="I27" s="33" t="s">
        <v>47</v>
      </c>
      <c r="J27" s="33" t="s">
        <v>67</v>
      </c>
      <c r="K27" s="33" t="s">
        <v>48</v>
      </c>
    </row>
    <row r="28" spans="1:11">
      <c r="A28" s="33">
        <v>116</v>
      </c>
      <c r="B28" s="34">
        <v>126</v>
      </c>
      <c r="C28" s="35">
        <f t="shared" si="0"/>
        <v>130.78</v>
      </c>
      <c r="D28" s="33" t="s">
        <v>43</v>
      </c>
      <c r="E28" s="33" t="s">
        <v>65</v>
      </c>
      <c r="F28" s="33" t="s">
        <v>51</v>
      </c>
      <c r="G28" s="39" t="s">
        <v>69</v>
      </c>
      <c r="H28" s="36">
        <v>54</v>
      </c>
      <c r="I28" s="33" t="s">
        <v>47</v>
      </c>
      <c r="J28" s="33" t="s">
        <v>67</v>
      </c>
      <c r="K28" s="33" t="s">
        <v>48</v>
      </c>
    </row>
    <row r="29" spans="1:11">
      <c r="A29" s="33">
        <v>77</v>
      </c>
      <c r="B29" s="34">
        <v>87</v>
      </c>
      <c r="C29" s="35">
        <f t="shared" si="0"/>
        <v>90.61</v>
      </c>
      <c r="D29" s="33" t="s">
        <v>43</v>
      </c>
      <c r="E29" s="33" t="s">
        <v>65</v>
      </c>
      <c r="F29" s="33" t="s">
        <v>53</v>
      </c>
      <c r="G29" s="39" t="s">
        <v>70</v>
      </c>
      <c r="H29" s="36">
        <v>54</v>
      </c>
      <c r="I29" s="33" t="s">
        <v>47</v>
      </c>
      <c r="J29" s="33" t="s">
        <v>67</v>
      </c>
      <c r="K29" s="33" t="s">
        <v>48</v>
      </c>
    </row>
    <row r="30" spans="1:11">
      <c r="A30" s="33">
        <v>4</v>
      </c>
      <c r="B30" s="34">
        <v>14</v>
      </c>
      <c r="C30" s="35">
        <f t="shared" si="0"/>
        <v>15.42</v>
      </c>
      <c r="D30" s="33" t="s">
        <v>43</v>
      </c>
      <c r="E30" s="33" t="s">
        <v>71</v>
      </c>
      <c r="F30" s="33" t="s">
        <v>45</v>
      </c>
      <c r="G30" s="39" t="s">
        <v>72</v>
      </c>
      <c r="H30" s="36">
        <v>54</v>
      </c>
      <c r="I30" s="33" t="s">
        <v>47</v>
      </c>
      <c r="J30" s="33" t="s">
        <v>73</v>
      </c>
      <c r="K30" s="33" t="s">
        <v>48</v>
      </c>
    </row>
    <row r="31" spans="1:11">
      <c r="A31" s="33">
        <v>9</v>
      </c>
      <c r="B31" s="34">
        <v>19</v>
      </c>
      <c r="C31" s="35">
        <f t="shared" si="0"/>
        <v>20.57</v>
      </c>
      <c r="D31" s="33" t="s">
        <v>43</v>
      </c>
      <c r="E31" s="33" t="s">
        <v>71</v>
      </c>
      <c r="F31" s="33" t="s">
        <v>49</v>
      </c>
      <c r="G31" s="39" t="s">
        <v>74</v>
      </c>
      <c r="H31" s="36">
        <v>54</v>
      </c>
      <c r="I31" s="33" t="s">
        <v>47</v>
      </c>
      <c r="J31" s="33" t="s">
        <v>73</v>
      </c>
      <c r="K31" s="33" t="s">
        <v>48</v>
      </c>
    </row>
    <row r="32" spans="1:11">
      <c r="A32" s="33">
        <v>10</v>
      </c>
      <c r="B32" s="34">
        <v>20</v>
      </c>
      <c r="C32" s="35">
        <f t="shared" si="0"/>
        <v>21.6</v>
      </c>
      <c r="D32" s="33" t="s">
        <v>43</v>
      </c>
      <c r="E32" s="33" t="s">
        <v>71</v>
      </c>
      <c r="F32" s="33" t="s">
        <v>51</v>
      </c>
      <c r="G32" s="39" t="s">
        <v>75</v>
      </c>
      <c r="H32" s="36">
        <v>54</v>
      </c>
      <c r="I32" s="33" t="s">
        <v>47</v>
      </c>
      <c r="J32" s="33" t="s">
        <v>73</v>
      </c>
      <c r="K32" s="33" t="s">
        <v>48</v>
      </c>
    </row>
    <row r="33" spans="1:11">
      <c r="A33" s="33">
        <v>7</v>
      </c>
      <c r="B33" s="34">
        <v>17</v>
      </c>
      <c r="C33" s="35">
        <f t="shared" si="0"/>
        <v>18.51</v>
      </c>
      <c r="D33" s="33" t="s">
        <v>43</v>
      </c>
      <c r="E33" s="33" t="s">
        <v>71</v>
      </c>
      <c r="F33" s="33" t="s">
        <v>53</v>
      </c>
      <c r="G33" s="39" t="s">
        <v>76</v>
      </c>
      <c r="H33" s="36">
        <v>54</v>
      </c>
      <c r="I33" s="33" t="s">
        <v>47</v>
      </c>
      <c r="J33" s="33" t="s">
        <v>73</v>
      </c>
      <c r="K33" s="33" t="s">
        <v>48</v>
      </c>
    </row>
    <row r="34" spans="1:11">
      <c r="A34" s="33">
        <v>30</v>
      </c>
      <c r="B34" s="34">
        <v>40</v>
      </c>
      <c r="C34" s="35">
        <f t="shared" si="0"/>
        <v>42.2</v>
      </c>
      <c r="D34" s="33" t="s">
        <v>43</v>
      </c>
      <c r="E34" s="33" t="s">
        <v>77</v>
      </c>
      <c r="F34" s="33" t="s">
        <v>45</v>
      </c>
      <c r="G34" s="39" t="s">
        <v>78</v>
      </c>
      <c r="H34" s="36">
        <v>54</v>
      </c>
      <c r="I34" s="33" t="s">
        <v>47</v>
      </c>
      <c r="J34" s="33" t="s">
        <v>77</v>
      </c>
      <c r="K34" s="33" t="s">
        <v>48</v>
      </c>
    </row>
    <row r="35" spans="1:11">
      <c r="A35" s="33">
        <v>56</v>
      </c>
      <c r="B35" s="34">
        <v>66</v>
      </c>
      <c r="C35" s="35">
        <f t="shared" si="0"/>
        <v>68.98</v>
      </c>
      <c r="D35" s="33" t="s">
        <v>43</v>
      </c>
      <c r="E35" s="33" t="s">
        <v>77</v>
      </c>
      <c r="F35" s="33" t="s">
        <v>49</v>
      </c>
      <c r="G35" s="39" t="s">
        <v>79</v>
      </c>
      <c r="H35" s="36">
        <v>54</v>
      </c>
      <c r="I35" s="33" t="s">
        <v>47</v>
      </c>
      <c r="J35" s="33" t="s">
        <v>77</v>
      </c>
      <c r="K35" s="33" t="s">
        <v>48</v>
      </c>
    </row>
    <row r="36" spans="1:11">
      <c r="A36" s="33">
        <v>53</v>
      </c>
      <c r="B36" s="34">
        <v>63</v>
      </c>
      <c r="C36" s="35">
        <f t="shared" si="0"/>
        <v>65.89</v>
      </c>
      <c r="D36" s="33" t="s">
        <v>43</v>
      </c>
      <c r="E36" s="33" t="s">
        <v>77</v>
      </c>
      <c r="F36" s="33" t="s">
        <v>51</v>
      </c>
      <c r="G36" s="39" t="s">
        <v>80</v>
      </c>
      <c r="H36" s="36">
        <v>54</v>
      </c>
      <c r="I36" s="33" t="s">
        <v>47</v>
      </c>
      <c r="J36" s="33" t="s">
        <v>77</v>
      </c>
      <c r="K36" s="33" t="s">
        <v>48</v>
      </c>
    </row>
    <row r="37" spans="1:11">
      <c r="A37" s="33">
        <v>36</v>
      </c>
      <c r="B37" s="34">
        <v>46</v>
      </c>
      <c r="C37" s="35">
        <f t="shared" si="0"/>
        <v>48.38</v>
      </c>
      <c r="D37" s="33" t="s">
        <v>43</v>
      </c>
      <c r="E37" s="33" t="s">
        <v>77</v>
      </c>
      <c r="F37" s="33" t="s">
        <v>53</v>
      </c>
      <c r="G37" s="39" t="s">
        <v>81</v>
      </c>
      <c r="H37" s="36">
        <v>54</v>
      </c>
      <c r="I37" s="33" t="s">
        <v>47</v>
      </c>
      <c r="J37" s="33" t="s">
        <v>77</v>
      </c>
      <c r="K37" s="33" t="s">
        <v>48</v>
      </c>
    </row>
    <row r="38" spans="1:11">
      <c r="A38" s="33">
        <v>5</v>
      </c>
      <c r="B38" s="34">
        <v>15</v>
      </c>
      <c r="C38" s="35">
        <f t="shared" si="0"/>
        <v>16.45</v>
      </c>
      <c r="D38" s="33" t="s">
        <v>43</v>
      </c>
      <c r="E38" s="33" t="s">
        <v>82</v>
      </c>
      <c r="F38" s="33" t="s">
        <v>45</v>
      </c>
      <c r="G38" s="39" t="s">
        <v>83</v>
      </c>
      <c r="H38" s="36">
        <v>54</v>
      </c>
      <c r="I38" s="33" t="s">
        <v>47</v>
      </c>
      <c r="J38" s="33" t="s">
        <v>84</v>
      </c>
      <c r="K38" s="33" t="s">
        <v>48</v>
      </c>
    </row>
    <row r="39" spans="1:11">
      <c r="A39" s="33">
        <v>10</v>
      </c>
      <c r="B39" s="34">
        <v>20</v>
      </c>
      <c r="C39" s="35">
        <f t="shared" si="0"/>
        <v>21.6</v>
      </c>
      <c r="D39" s="33" t="s">
        <v>43</v>
      </c>
      <c r="E39" s="33" t="s">
        <v>82</v>
      </c>
      <c r="F39" s="33" t="s">
        <v>49</v>
      </c>
      <c r="G39" s="39" t="s">
        <v>85</v>
      </c>
      <c r="H39" s="36">
        <v>54</v>
      </c>
      <c r="I39" s="33" t="s">
        <v>47</v>
      </c>
      <c r="J39" s="33" t="s">
        <v>84</v>
      </c>
      <c r="K39" s="33" t="s">
        <v>48</v>
      </c>
    </row>
    <row r="40" spans="1:11">
      <c r="A40" s="33">
        <v>12</v>
      </c>
      <c r="B40" s="34">
        <v>22</v>
      </c>
      <c r="C40" s="35">
        <f t="shared" si="0"/>
        <v>23.66</v>
      </c>
      <c r="D40" s="33" t="s">
        <v>43</v>
      </c>
      <c r="E40" s="33" t="s">
        <v>82</v>
      </c>
      <c r="F40" s="33" t="s">
        <v>51</v>
      </c>
      <c r="G40" s="39" t="s">
        <v>86</v>
      </c>
      <c r="H40" s="36">
        <v>54</v>
      </c>
      <c r="I40" s="33" t="s">
        <v>47</v>
      </c>
      <c r="J40" s="33" t="s">
        <v>84</v>
      </c>
      <c r="K40" s="33" t="s">
        <v>48</v>
      </c>
    </row>
    <row r="41" spans="1:11">
      <c r="A41" s="33">
        <v>8</v>
      </c>
      <c r="B41" s="34">
        <v>18</v>
      </c>
      <c r="C41" s="35">
        <f t="shared" si="0"/>
        <v>19.54</v>
      </c>
      <c r="D41" s="33" t="s">
        <v>43</v>
      </c>
      <c r="E41" s="33" t="s">
        <v>82</v>
      </c>
      <c r="F41" s="33" t="s">
        <v>53</v>
      </c>
      <c r="G41" s="39" t="s">
        <v>87</v>
      </c>
      <c r="H41" s="36">
        <v>54</v>
      </c>
      <c r="I41" s="33" t="s">
        <v>47</v>
      </c>
      <c r="J41" s="33" t="s">
        <v>84</v>
      </c>
      <c r="K41" s="33" t="s">
        <v>48</v>
      </c>
    </row>
    <row r="42" spans="1:11">
      <c r="A42" s="33"/>
      <c r="B42" s="34"/>
      <c r="C42" s="35"/>
      <c r="D42" s="33"/>
      <c r="E42" s="33"/>
      <c r="F42" s="33"/>
      <c r="G42" s="33"/>
      <c r="H42" s="33"/>
      <c r="I42" s="33"/>
      <c r="J42" s="33"/>
      <c r="K42" s="33"/>
    </row>
    <row r="43" spans="1:11">
      <c r="A43" s="33">
        <v>1245</v>
      </c>
      <c r="B43" s="34">
        <v>1525</v>
      </c>
      <c r="C43" s="35">
        <v>1599</v>
      </c>
      <c r="D43" s="33"/>
      <c r="E43" s="33"/>
      <c r="F43" s="33"/>
      <c r="G43" s="33"/>
      <c r="H43" s="33"/>
      <c r="I43" s="33"/>
      <c r="J43" s="33"/>
      <c r="K43" s="33"/>
    </row>
  </sheetData>
  <mergeCells count="6">
    <mergeCell ref="A1:K1"/>
    <mergeCell ref="A2:D2"/>
    <mergeCell ref="E2:K2"/>
    <mergeCell ref="A12:K1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2024-12-19T07:23:06Z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C42C7D590428405086AB39E1C0F96C8A_13</vt:lpwstr>
  </property>
</Properties>
</file>