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<sst xmlns="http://schemas.openxmlformats.org/spreadsheetml/2006/main" count="41" uniqueCount="39">
  <si>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</si>
  <si>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</si>
  <si>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</si>
  <si>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SF1542073698711</t>
  </si>
  <si>
    <t>顺丰快递</t>
  </si>
  <si>
    <t>郭思聪，18632195610，河北省衡水市桃城区胜利东路1450号衡水监狱八监区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</si>
  <si>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</si>
  <si>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</si>
  <si>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</si>
  <si>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</si>
  <si>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</si>
  <si>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</si>
  <si>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</si>
  <si>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</si>
  <si>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</si>
  <si>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</si>
  <si>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</si>
  <si>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</si>
  <si>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</si>
  <si>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</si>
  <si>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</si>
  <si>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</si>
  <si>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</si>
  <si>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</si>
  <si>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</si>
  <si>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</si>
  <si>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</si>
  <si>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</si>
  <si>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</si>
  <si>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</si>
  <si>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S24110501</t>
  </si>
  <si>
    <t>YA053-黑色-19CM，5544</t>
  </si>
  <si>
    <t>P24110849，M5N5887C-DD，24FL28285 款</t>
  </si>
  <si>
    <t>黑色</t>
  </si>
  <si>
    <t>19CM</t>
  </si>
  <si>
    <t>21*37*30</t>
  </si>
  <si>
    <t>S24110502</t>
  </si>
  <si>
    <t>YA053-黑色-19CM，7812</t>
  </si>
  <si>
    <t>P24110853，M2N2752C-DD，24FL28286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</si>
</sst>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Arial"/>
      <family val="2"/>
      <charset val="0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49" fontId="17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45645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4"/>
      <c r="J4" s="34"/>
      <c r="K4" s="34"/>
      <c r="L4" s="34"/>
    </row>
    <row r="5" ht="9.95" customHeight="1" spans="9:10">
      <c r="I5" s="35"/>
      <c r="J5" s="33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6" t="s">
        <v>28</v>
      </c>
      <c r="L7" s="18" t="s">
        <v>29</v>
      </c>
    </row>
    <row r="8" s="2" customFormat="1" ht="102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 t="s">
        <v>34</v>
      </c>
      <c r="F8" s="26">
        <v>5544</v>
      </c>
      <c r="G8" s="27">
        <f>+F8*0.03</f>
        <v>166.32</v>
      </c>
      <c r="H8" s="27">
        <f>+F8+G8</f>
        <v>5710.32</v>
      </c>
      <c r="I8" s="37">
        <v>3.96</v>
      </c>
      <c r="J8" s="37">
        <v>4.36</v>
      </c>
      <c r="K8" s="38" t="s">
        <v>35</v>
      </c>
      <c r="L8" s="39">
        <v>1</v>
      </c>
    </row>
    <row r="9" s="2" customFormat="1" ht="77" customHeight="1" spans="1:12">
      <c r="A9" s="23" t="s">
        <v>36</v>
      </c>
      <c r="B9" s="23" t="s">
        <v>37</v>
      </c>
      <c r="C9" s="24" t="s">
        <v>38</v>
      </c>
      <c r="D9" s="25" t="s">
        <v>33</v>
      </c>
      <c r="E9" s="25" t="s">
        <v>34</v>
      </c>
      <c r="F9" s="26">
        <v>7812</v>
      </c>
      <c r="G9" s="27">
        <f>+F9*0.03</f>
        <v>234.36</v>
      </c>
      <c r="H9" s="27">
        <f>+F9+G9</f>
        <v>8046.36</v>
      </c>
      <c r="I9" s="40"/>
      <c r="J9" s="40"/>
      <c r="K9" s="38"/>
      <c r="L9" s="39"/>
    </row>
    <row r="10" s="2" customFormat="1" ht="65" customHeight="1" spans="1:12">
      <c r="A10" s="28"/>
      <c r="B10" s="28"/>
      <c r="C10" s="24"/>
      <c r="D10" s="25"/>
      <c r="E10" s="25"/>
      <c r="F10" s="29"/>
      <c r="G10" s="27"/>
      <c r="H10" s="27"/>
      <c r="I10" s="41"/>
      <c r="J10" s="41"/>
      <c r="K10" s="41"/>
      <c r="L10" s="41"/>
    </row>
    <row r="11" spans="1:12">
      <c r="A11" s="30"/>
      <c r="B11" s="30"/>
      <c r="C11" s="31"/>
      <c r="D11" s="32"/>
      <c r="E11" s="32"/>
      <c r="F11" s="32">
        <f>SUM(F8:F10)</f>
        <v>13356</v>
      </c>
      <c r="G11" s="32">
        <f>SUM(G8:G10)</f>
        <v>400.68</v>
      </c>
      <c r="H11" s="32">
        <f>SUM(H8:H10)</f>
        <v>13756.68</v>
      </c>
      <c r="I11" s="32"/>
      <c r="J11" s="32">
        <f>SUM(J8:J10)</f>
        <v>4.36</v>
      </c>
      <c r="K11" s="42"/>
      <c r="L11" s="32">
        <f>SUM(L8:L10)</f>
        <v>1</v>
      </c>
    </row>
    <row r="13" spans="3:3">
      <c r="C13" s="33"/>
    </row>
  </sheetData>
  <mergeCells count="9">
    <mergeCell ref="A1:L1"/>
    <mergeCell ref="A2:L2"/>
    <mergeCell ref="E3:F3"/>
    <mergeCell ref="E4:F4"/>
    <mergeCell ref="J5:L5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2024-12-19T08:55:50Z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1CB0DF3051B04DDD8580F85223FAFFF9</vt:lpwstr>
  </property>
</Properties>
</file>