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<sst xmlns="http://schemas.openxmlformats.org/spreadsheetml/2006/main" count="120" uniqueCount="60">
  <si>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</si>
  <si>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</si>
  <si>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</si>
  <si>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</si>
  <si>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SF1546593708760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</si>
  <si>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</si>
  <si>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</si>
  <si>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</si>
  <si>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</si>
  <si>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</si>
  <si>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</si>
  <si>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</si>
  <si>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</si>
  <si>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</si>
  <si>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</si>
  <si>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</si>
  <si>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</si>
  <si>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</si>
  <si>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</si>
  <si>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</si>
  <si>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</si>
  <si>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</si>
  <si>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</si>
  <si>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</si>
  <si>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</si>
  <si>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</si>
  <si>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</si>
  <si>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</si>
  <si>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</si>
  <si>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</si>
  <si>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PO-52331</t>
  </si>
  <si>
    <t>价格牌</t>
  </si>
  <si>
    <t>4786-073</t>
  </si>
  <si>
    <t>XS</t>
  </si>
  <si>
    <t>47*35*25</t>
  </si>
  <si>
    <t>S</t>
  </si>
  <si>
    <t>M</t>
  </si>
  <si>
    <t>L</t>
  </si>
  <si>
    <t>XL</t>
  </si>
  <si>
    <t>MRZCALL024吊绳</t>
  </si>
  <si>
    <t>通用</t>
  </si>
  <si>
    <t>Factory name (工厂名称)</t>
  </si>
  <si>
    <t>D</t>
  </si>
  <si>
    <t>Product Code.(产品编号)</t>
  </si>
  <si>
    <t>Style Code.(款号)</t>
  </si>
  <si>
    <t>4786-073-405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</si>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</sst>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57150</xdr:colOff>
      <xdr:row>6</xdr:row>
      <xdr:rowOff>47625</xdr:rowOff>
    </xdr:from>
    <xdr:to>
      <xdr:col>2</xdr:col>
      <xdr:colOff>2171700</xdr:colOff>
      <xdr:row>6</xdr:row>
      <xdr:rowOff>1371600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81300" y="4352925"/>
          <a:ext cx="2114550" cy="132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</xdr:colOff>
      <xdr:row>6</xdr:row>
      <xdr:rowOff>95250</xdr:rowOff>
    </xdr:from>
    <xdr:to>
      <xdr:col>6</xdr:col>
      <xdr:colOff>2190750</xdr:colOff>
      <xdr:row>6</xdr:row>
      <xdr:rowOff>1162050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25175" y="4400550"/>
          <a:ext cx="2143125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45644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405</v>
      </c>
      <c r="E8" s="53" t="s">
        <v>33</v>
      </c>
      <c r="F8" s="54">
        <v>1061</v>
      </c>
      <c r="G8" s="55">
        <f t="shared" ref="G8:G13" si="0">H8-F8</f>
        <v>53.05</v>
      </c>
      <c r="H8" s="56">
        <f t="shared" ref="H8:H13" si="1">F8*1.05</f>
        <v>1114.05</v>
      </c>
      <c r="I8" s="64">
        <v>1</v>
      </c>
      <c r="J8" s="65">
        <v>11.85</v>
      </c>
      <c r="K8" s="66">
        <f t="shared" ref="K8:K12" si="2">J8+0.6</f>
        <v>12.45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1795</v>
      </c>
      <c r="G9" s="55">
        <f t="shared" si="0"/>
        <v>89.75</v>
      </c>
      <c r="H9" s="56">
        <f t="shared" si="1"/>
        <v>1884.75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2203</v>
      </c>
      <c r="G10" s="55">
        <f t="shared" si="0"/>
        <v>110.15</v>
      </c>
      <c r="H10" s="56">
        <f t="shared" si="1"/>
        <v>2313.15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37</v>
      </c>
      <c r="F11" s="54">
        <v>1877</v>
      </c>
      <c r="G11" s="55">
        <f t="shared" si="0"/>
        <v>93.8500000000001</v>
      </c>
      <c r="H11" s="56">
        <f t="shared" si="1"/>
        <v>1970.85</v>
      </c>
      <c r="I11" s="64">
        <v>2</v>
      </c>
      <c r="J11" s="65">
        <v>9.75</v>
      </c>
      <c r="K11" s="66">
        <f t="shared" si="2"/>
        <v>10.35</v>
      </c>
      <c r="L11" s="64" t="s">
        <v>34</v>
      </c>
    </row>
    <row r="12" ht="30" customHeight="1" spans="1:12">
      <c r="A12" s="9"/>
      <c r="B12" s="53"/>
      <c r="C12" s="9"/>
      <c r="D12" s="9"/>
      <c r="E12" s="53" t="s">
        <v>38</v>
      </c>
      <c r="F12" s="54">
        <v>1224</v>
      </c>
      <c r="G12" s="55">
        <f t="shared" si="0"/>
        <v>61.2</v>
      </c>
      <c r="H12" s="56">
        <f t="shared" si="1"/>
        <v>1285.2</v>
      </c>
      <c r="I12" s="67"/>
      <c r="J12" s="68"/>
      <c r="K12" s="69"/>
      <c r="L12" s="67"/>
    </row>
    <row r="13" ht="30" customHeight="1" spans="1:12">
      <c r="A13" s="9" t="s">
        <v>30</v>
      </c>
      <c r="B13" s="53" t="s">
        <v>39</v>
      </c>
      <c r="C13" s="9" t="s">
        <v>32</v>
      </c>
      <c r="D13" s="9">
        <v>405</v>
      </c>
      <c r="E13" s="57" t="s">
        <v>40</v>
      </c>
      <c r="F13" s="54">
        <v>8160</v>
      </c>
      <c r="G13" s="55">
        <f t="shared" si="0"/>
        <v>408</v>
      </c>
      <c r="H13" s="58">
        <f t="shared" si="1"/>
        <v>8568</v>
      </c>
      <c r="I13" s="70"/>
      <c r="J13" s="71"/>
      <c r="K13" s="72"/>
      <c r="L13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5</v>
      </c>
      <c r="D2" s="6" t="s">
        <v>42</v>
      </c>
      <c r="F2" s="7" t="s">
        <v>41</v>
      </c>
      <c r="G2" s="5" t="s">
        <v>5</v>
      </c>
      <c r="H2" s="8" t="s">
        <v>42</v>
      </c>
    </row>
    <row r="3" customHeight="1" spans="2:8">
      <c r="B3" s="4" t="s">
        <v>43</v>
      </c>
      <c r="C3" s="9" t="s">
        <v>30</v>
      </c>
      <c r="D3" s="10"/>
      <c r="F3" s="7" t="s">
        <v>43</v>
      </c>
      <c r="G3" s="9" t="s">
        <v>30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31</v>
      </c>
      <c r="D5" s="16" t="s">
        <v>46</v>
      </c>
      <c r="F5" s="7" t="s">
        <v>43</v>
      </c>
      <c r="G5" s="15" t="s">
        <v>47</v>
      </c>
      <c r="H5" s="17" t="s">
        <v>46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/>
      <c r="D7" s="22"/>
      <c r="F7" s="7" t="s">
        <v>52</v>
      </c>
      <c r="G7" s="21"/>
      <c r="H7" s="23"/>
    </row>
    <row r="8" customHeight="1" spans="2:8">
      <c r="B8" s="4" t="s">
        <v>53</v>
      </c>
      <c r="C8" s="24" t="s">
        <v>34</v>
      </c>
      <c r="D8" s="16" t="s">
        <v>54</v>
      </c>
      <c r="F8" s="7" t="s">
        <v>53</v>
      </c>
      <c r="G8" s="24" t="s">
        <v>34</v>
      </c>
      <c r="H8" s="17" t="s">
        <v>54</v>
      </c>
    </row>
    <row r="9" customHeight="1" spans="2:8">
      <c r="B9" s="4" t="s">
        <v>55</v>
      </c>
      <c r="C9" s="25">
        <v>12.45</v>
      </c>
      <c r="D9" s="26" t="s">
        <v>56</v>
      </c>
      <c r="F9" s="7" t="s">
        <v>55</v>
      </c>
      <c r="G9" s="25">
        <v>10.35</v>
      </c>
      <c r="H9" s="27" t="s">
        <v>56</v>
      </c>
    </row>
    <row r="10" customHeight="1" spans="2:8">
      <c r="B10" s="4" t="s">
        <v>57</v>
      </c>
      <c r="C10" s="25">
        <v>11.85</v>
      </c>
      <c r="D10" s="28"/>
      <c r="F10" s="7" t="s">
        <v>57</v>
      </c>
      <c r="G10" s="25">
        <v>9.75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34"/>
      <c r="D15" s="10"/>
      <c r="F15" s="4" t="s">
        <v>43</v>
      </c>
      <c r="G15" s="34"/>
      <c r="H15" s="10"/>
    </row>
    <row r="16" customHeight="1" spans="2:8">
      <c r="B16" s="4" t="s">
        <v>44</v>
      </c>
      <c r="C16" s="12"/>
      <c r="D16" s="13"/>
      <c r="F16" s="4" t="s">
        <v>44</v>
      </c>
      <c r="G16" s="12"/>
      <c r="H16" s="13"/>
    </row>
    <row r="17" customHeight="1" spans="2:8">
      <c r="B17" s="4" t="s">
        <v>43</v>
      </c>
      <c r="C17" s="15"/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48</v>
      </c>
      <c r="C18" s="18" t="s">
        <v>49</v>
      </c>
      <c r="D18" s="19"/>
      <c r="F18" s="4" t="s">
        <v>48</v>
      </c>
      <c r="G18" s="18" t="s">
        <v>49</v>
      </c>
      <c r="H18" s="19"/>
    </row>
    <row r="19" ht="120.95" customHeight="1" spans="2:8">
      <c r="B19" s="4" t="s">
        <v>52</v>
      </c>
      <c r="C19" s="21"/>
      <c r="D19" s="22"/>
      <c r="F19" s="4" t="s">
        <v>52</v>
      </c>
      <c r="G19" s="21"/>
      <c r="H19" s="22"/>
    </row>
    <row r="20" customHeight="1" spans="2:8">
      <c r="B20" s="4" t="s">
        <v>53</v>
      </c>
      <c r="C20" s="24"/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/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/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2024-12-19T09:55:48Z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228C12C22AC74F4B862D32D1BD3D39AE_13</vt:lpwstr>
  </property>
</Properties>
</file>