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<sst xmlns="http://schemas.openxmlformats.org/spreadsheetml/2006/main" count="112" uniqueCount="70">
  <si>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</si>
  <si>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</si>
  <si>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</si>
  <si>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</si>
  <si>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</si>
  <si>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</si>
  <si>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</si>
  <si>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</si>
  <si>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</si>
  <si>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</si>
  <si>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</si>
  <si>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</si>
  <si>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</si>
  <si>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</si>
  <si>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</si>
  <si>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</si>
  <si>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</si>
  <si>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</si>
  <si>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</si>
  <si>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</si>
  <si>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</si>
  <si>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</si>
  <si>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</si>
  <si>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</si>
  <si>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</si>
  <si>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</si>
  <si>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</si>
  <si>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</si>
  <si>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</si>
  <si>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37864-D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</si>
  <si>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米色缎带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</si>
  <si>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4786-099</t>
  </si>
  <si>
    <t>306</t>
  </si>
  <si>
    <t>XS</t>
  </si>
  <si>
    <t>1/1</t>
  </si>
  <si>
    <t>23.6</t>
  </si>
  <si>
    <t>24</t>
  </si>
  <si>
    <t>30*40*50</t>
  </si>
  <si>
    <t>S</t>
  </si>
  <si>
    <t>M</t>
  </si>
  <si>
    <t xml:space="preserve"> </t>
  </si>
  <si>
    <t>L</t>
  </si>
  <si>
    <t>XL</t>
  </si>
  <si>
    <r>
      <rPr>
        <b/>
        <sz val="11"/>
        <color theme="1"/>
        <rFont val="宋体"/>
        <charset val="134"/>
      </rPr>
      <t>米色缎带成份标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</si>
  <si>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72700-25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</si>
  <si>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</si>
  <si>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</si>
  <si>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</si>
  <si>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44652-D</t>
  </si>
  <si>
    <t>Style Code.(款号)</t>
  </si>
  <si>
    <r>
      <rPr>
        <b/>
        <sz val="11"/>
        <color rgb="FF000000"/>
        <rFont val="Calibri"/>
        <charset val="134"/>
      </rPr>
      <t>4786-099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</si>
  <si>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</si>
  <si>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</si>
  <si>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</si>
  <si>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</si>
  <si>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</si>
  <si>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</si>
  <si>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</si>
  <si>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</si>
  <si>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</si>
  <si>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24kg</t>
  </si>
  <si>
    <t>Made In China</t>
  </si>
  <si>
    <t>Net Weight（净重）</t>
  </si>
  <si>
    <t>23.6kg</t>
  </si>
  <si>
    <t>Remark（备注）</t>
  </si>
  <si>
    <t>04786099306013</t>
  </si>
  <si>
    <t>04786099306020</t>
  </si>
  <si>
    <t>04786099306037</t>
  </si>
  <si>
    <t>04786099306044</t>
  </si>
  <si>
    <t>04786099306051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</si>
</sst>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6" fillId="0" borderId="14" xfId="49" applyNumberFormat="1" applyFont="1" applyFill="1" applyBorder="1" applyAlignment="1">
      <alignment horizontal="center" vertical="center"/>
    </xf>
    <xf numFmtId="49" fontId="16" fillId="0" borderId="14" xfId="49" applyNumberFormat="1" applyFont="1" applyFill="1" applyBorder="1" applyAlignment="1">
      <alignment horizontal="center" vertical="center" wrapText="1"/>
    </xf>
    <xf numFmtId="0" fontId="16" fillId="0" borderId="14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288925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152400</xdr:rowOff>
    </xdr:from>
    <xdr:to>
      <xdr:col>1</xdr:col>
      <xdr:colOff>1247775</xdr:colOff>
      <xdr:row>6</xdr:row>
      <xdr:rowOff>800100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81250" y="3603625"/>
          <a:ext cx="1143000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N23" sqref="N22:N23"/>
    </sheetView>
  </sheetViews>
  <sheetFormatPr defaultColWidth="9" defaultRowHeight="15"/>
  <cols>
    <col min="1" max="1" width="12.125" style="18" customWidth="1"/>
    <col min="2" max="2" width="22.875" customWidth="1"/>
    <col min="4" max="4" width="7.125" customWidth="1"/>
    <col min="5" max="5" width="7.5" customWidth="1"/>
    <col min="6" max="6" width="8.8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45645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5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spans="1:12">
      <c r="A8" s="7" t="s">
        <v>29</v>
      </c>
      <c r="B8" s="9" t="s">
        <v>30</v>
      </c>
      <c r="C8" s="9" t="s">
        <v>31</v>
      </c>
      <c r="D8" s="40" t="s">
        <v>32</v>
      </c>
      <c r="E8" s="37" t="s">
        <v>33</v>
      </c>
      <c r="F8" s="41">
        <v>7925</v>
      </c>
      <c r="G8" s="42">
        <f>F8*0.05</f>
        <v>396.25</v>
      </c>
      <c r="H8" s="42">
        <f>SUM(F8:G8)</f>
        <v>8321.25</v>
      </c>
      <c r="I8" s="45" t="s">
        <v>34</v>
      </c>
      <c r="J8" s="46" t="s">
        <v>35</v>
      </c>
      <c r="K8" s="46" t="s">
        <v>36</v>
      </c>
      <c r="L8" s="47" t="s">
        <v>37</v>
      </c>
    </row>
    <row r="9" spans="1:12">
      <c r="A9" s="7"/>
      <c r="B9" s="9"/>
      <c r="C9" s="9"/>
      <c r="D9" s="43"/>
      <c r="E9" s="37" t="s">
        <v>38</v>
      </c>
      <c r="F9" s="41">
        <v>8476</v>
      </c>
      <c r="G9" s="42">
        <f>F9*0.05</f>
        <v>423.8</v>
      </c>
      <c r="H9" s="42">
        <f>SUM(F9:G9)</f>
        <v>8899.8</v>
      </c>
      <c r="I9" s="48"/>
      <c r="J9" s="49"/>
      <c r="K9" s="49"/>
      <c r="L9" s="50"/>
    </row>
    <row r="10" spans="1:16">
      <c r="A10" s="7"/>
      <c r="B10" s="9"/>
      <c r="C10" s="9"/>
      <c r="D10" s="43"/>
      <c r="E10" s="37" t="s">
        <v>39</v>
      </c>
      <c r="F10" s="41">
        <v>7497</v>
      </c>
      <c r="G10" s="42">
        <f>F10*0.05</f>
        <v>374.85</v>
      </c>
      <c r="H10" s="42">
        <f>SUM(F10:G10)</f>
        <v>7871.85</v>
      </c>
      <c r="I10" s="48"/>
      <c r="J10" s="49"/>
      <c r="K10" s="49"/>
      <c r="L10" s="50"/>
      <c r="P10" t="s">
        <v>40</v>
      </c>
    </row>
    <row r="11" spans="1:12">
      <c r="A11" s="7"/>
      <c r="B11" s="9"/>
      <c r="C11" s="9"/>
      <c r="D11" s="43"/>
      <c r="E11" s="37" t="s">
        <v>41</v>
      </c>
      <c r="F11" s="41">
        <v>4253</v>
      </c>
      <c r="G11" s="42">
        <f t="shared" ref="G11:G25" si="0">F11*0.05</f>
        <v>212.65</v>
      </c>
      <c r="H11" s="42">
        <f t="shared" ref="H11:H25" si="1">SUM(F11:G11)</f>
        <v>4465.65</v>
      </c>
      <c r="I11" s="48"/>
      <c r="J11" s="49"/>
      <c r="K11" s="49"/>
      <c r="L11" s="50"/>
    </row>
    <row r="12" spans="1:12">
      <c r="A12" s="7"/>
      <c r="B12" s="9"/>
      <c r="C12" s="9"/>
      <c r="D12" s="43"/>
      <c r="E12" s="37" t="s">
        <v>42</v>
      </c>
      <c r="F12" s="41">
        <v>2448</v>
      </c>
      <c r="G12" s="42">
        <f t="shared" si="0"/>
        <v>122.4</v>
      </c>
      <c r="H12" s="42">
        <f t="shared" si="1"/>
        <v>2570.4</v>
      </c>
      <c r="I12" s="48"/>
      <c r="J12" s="49"/>
      <c r="K12" s="49"/>
      <c r="L12" s="50"/>
    </row>
    <row r="13" ht="30" spans="1:12">
      <c r="A13" s="7" t="s">
        <v>29</v>
      </c>
      <c r="B13" s="44" t="s">
        <v>43</v>
      </c>
      <c r="C13" s="9" t="s">
        <v>31</v>
      </c>
      <c r="D13" s="40" t="s">
        <v>32</v>
      </c>
      <c r="E13" s="37"/>
      <c r="F13" s="41">
        <f>SUM(F8:F12)</f>
        <v>30599</v>
      </c>
      <c r="G13" s="42">
        <f t="shared" si="0"/>
        <v>1529.95</v>
      </c>
      <c r="H13" s="42">
        <f t="shared" si="1"/>
        <v>32128.95</v>
      </c>
      <c r="I13" s="48"/>
      <c r="J13" s="49"/>
      <c r="K13" s="49"/>
      <c r="L13" s="50"/>
    </row>
    <row r="14" ht="30" spans="1:14">
      <c r="A14" s="7" t="s">
        <v>29</v>
      </c>
      <c r="B14" s="44" t="s">
        <v>43</v>
      </c>
      <c r="C14" s="9" t="s">
        <v>31</v>
      </c>
      <c r="D14" s="40" t="s">
        <v>32</v>
      </c>
      <c r="E14" s="37"/>
      <c r="F14" s="41">
        <v>30599</v>
      </c>
      <c r="G14" s="42">
        <f t="shared" si="0"/>
        <v>1529.95</v>
      </c>
      <c r="H14" s="42">
        <f t="shared" si="1"/>
        <v>32128.95</v>
      </c>
      <c r="I14" s="48"/>
      <c r="J14" s="49"/>
      <c r="K14" s="49"/>
      <c r="L14" s="50"/>
      <c r="N14" s="51"/>
    </row>
    <row r="15" ht="30" spans="1:12">
      <c r="A15" s="7" t="s">
        <v>29</v>
      </c>
      <c r="B15" s="44" t="s">
        <v>43</v>
      </c>
      <c r="C15" s="9" t="s">
        <v>31</v>
      </c>
      <c r="D15" s="40" t="s">
        <v>32</v>
      </c>
      <c r="E15" s="37"/>
      <c r="F15" s="41">
        <v>30599</v>
      </c>
      <c r="G15" s="42">
        <f t="shared" si="0"/>
        <v>1529.95</v>
      </c>
      <c r="H15" s="42">
        <f t="shared" si="1"/>
        <v>32128.95</v>
      </c>
      <c r="I15" s="48"/>
      <c r="J15" s="49"/>
      <c r="K15" s="49"/>
      <c r="L15" s="50"/>
    </row>
    <row r="16" spans="1:12">
      <c r="A16" s="7" t="s">
        <v>44</v>
      </c>
      <c r="B16" s="9" t="s">
        <v>30</v>
      </c>
      <c r="C16" s="9" t="s">
        <v>31</v>
      </c>
      <c r="D16" s="40" t="s">
        <v>32</v>
      </c>
      <c r="E16" s="37" t="s">
        <v>33</v>
      </c>
      <c r="F16" s="41">
        <v>211</v>
      </c>
      <c r="G16" s="42">
        <f t="shared" si="0"/>
        <v>10.55</v>
      </c>
      <c r="H16" s="42">
        <f t="shared" si="1"/>
        <v>221.55</v>
      </c>
      <c r="I16" s="48"/>
      <c r="J16" s="49"/>
      <c r="K16" s="49"/>
      <c r="L16" s="50"/>
    </row>
    <row r="17" spans="1:12">
      <c r="A17" s="7"/>
      <c r="B17" s="9"/>
      <c r="C17" s="9"/>
      <c r="D17" s="43"/>
      <c r="E17" s="37" t="s">
        <v>38</v>
      </c>
      <c r="F17" s="41">
        <v>226</v>
      </c>
      <c r="G17" s="42">
        <f t="shared" si="0"/>
        <v>11.3</v>
      </c>
      <c r="H17" s="42">
        <f t="shared" si="1"/>
        <v>237.3</v>
      </c>
      <c r="I17" s="48"/>
      <c r="J17" s="49"/>
      <c r="K17" s="49"/>
      <c r="L17" s="50"/>
    </row>
    <row r="18" spans="1:12">
      <c r="A18" s="7"/>
      <c r="B18" s="9"/>
      <c r="C18" s="9"/>
      <c r="D18" s="43"/>
      <c r="E18" s="37" t="s">
        <v>39</v>
      </c>
      <c r="F18" s="41">
        <v>200</v>
      </c>
      <c r="G18" s="42">
        <f t="shared" si="0"/>
        <v>10</v>
      </c>
      <c r="H18" s="42">
        <f t="shared" si="1"/>
        <v>210</v>
      </c>
      <c r="I18" s="48"/>
      <c r="J18" s="49"/>
      <c r="K18" s="49"/>
      <c r="L18" s="50"/>
    </row>
    <row r="19" spans="1:12">
      <c r="A19" s="7"/>
      <c r="B19" s="9"/>
      <c r="C19" s="9"/>
      <c r="D19" s="43"/>
      <c r="E19" s="37" t="s">
        <v>41</v>
      </c>
      <c r="F19" s="41">
        <v>113</v>
      </c>
      <c r="G19" s="42">
        <f t="shared" si="0"/>
        <v>5.65</v>
      </c>
      <c r="H19" s="42">
        <f t="shared" si="1"/>
        <v>118.65</v>
      </c>
      <c r="I19" s="48"/>
      <c r="J19" s="49"/>
      <c r="K19" s="49"/>
      <c r="L19" s="50"/>
    </row>
    <row r="20" spans="1:12">
      <c r="A20" s="7"/>
      <c r="B20" s="9"/>
      <c r="C20" s="9"/>
      <c r="D20" s="43"/>
      <c r="E20" s="37" t="s">
        <v>42</v>
      </c>
      <c r="F20" s="41">
        <v>65</v>
      </c>
      <c r="G20" s="42">
        <f t="shared" si="0"/>
        <v>3.25</v>
      </c>
      <c r="H20" s="42">
        <f t="shared" si="1"/>
        <v>68.25</v>
      </c>
      <c r="I20" s="48"/>
      <c r="J20" s="49"/>
      <c r="K20" s="49"/>
      <c r="L20" s="50"/>
    </row>
    <row r="21" ht="30" spans="1:12">
      <c r="A21" s="7" t="s">
        <v>44</v>
      </c>
      <c r="B21" s="44" t="s">
        <v>43</v>
      </c>
      <c r="C21" s="9" t="s">
        <v>31</v>
      </c>
      <c r="D21" s="40" t="s">
        <v>32</v>
      </c>
      <c r="E21" s="37"/>
      <c r="F21" s="41">
        <f>SUM(F16:F20)</f>
        <v>815</v>
      </c>
      <c r="G21" s="42">
        <f t="shared" si="0"/>
        <v>40.75</v>
      </c>
      <c r="H21" s="42">
        <f t="shared" si="1"/>
        <v>855.75</v>
      </c>
      <c r="I21" s="48"/>
      <c r="J21" s="49"/>
      <c r="K21" s="49"/>
      <c r="L21" s="50"/>
    </row>
    <row r="22" ht="30" spans="1:14">
      <c r="A22" s="7" t="s">
        <v>44</v>
      </c>
      <c r="B22" s="44" t="s">
        <v>43</v>
      </c>
      <c r="C22" s="9" t="s">
        <v>31</v>
      </c>
      <c r="D22" s="40" t="s">
        <v>32</v>
      </c>
      <c r="E22" s="37"/>
      <c r="F22" s="41">
        <v>815</v>
      </c>
      <c r="G22" s="42">
        <f t="shared" si="0"/>
        <v>40.75</v>
      </c>
      <c r="H22" s="42">
        <f t="shared" si="1"/>
        <v>855.75</v>
      </c>
      <c r="I22" s="48"/>
      <c r="J22" s="49"/>
      <c r="K22" s="49"/>
      <c r="L22" s="50"/>
      <c r="N22" s="51"/>
    </row>
    <row r="23" ht="30" spans="1:12">
      <c r="A23" s="7" t="s">
        <v>44</v>
      </c>
      <c r="B23" s="44" t="s">
        <v>43</v>
      </c>
      <c r="C23" s="9" t="s">
        <v>31</v>
      </c>
      <c r="D23" s="40" t="s">
        <v>32</v>
      </c>
      <c r="E23" s="37"/>
      <c r="F23" s="41">
        <v>815</v>
      </c>
      <c r="G23" s="42">
        <f t="shared" si="0"/>
        <v>40.75</v>
      </c>
      <c r="H23" s="42">
        <f t="shared" si="1"/>
        <v>855.75</v>
      </c>
      <c r="I23" s="48"/>
      <c r="J23" s="49"/>
      <c r="K23" s="49"/>
      <c r="L23" s="50"/>
    </row>
    <row r="24" ht="30" spans="1:12">
      <c r="A24" s="7" t="s">
        <v>44</v>
      </c>
      <c r="B24" s="44" t="s">
        <v>43</v>
      </c>
      <c r="C24" s="9" t="s">
        <v>31</v>
      </c>
      <c r="D24" s="40" t="s">
        <v>32</v>
      </c>
      <c r="E24" s="37"/>
      <c r="F24" s="41">
        <v>815</v>
      </c>
      <c r="G24" s="42">
        <f t="shared" si="0"/>
        <v>40.75</v>
      </c>
      <c r="H24" s="42">
        <f t="shared" si="1"/>
        <v>855.75</v>
      </c>
      <c r="I24" s="52"/>
      <c r="J24" s="53"/>
      <c r="K24" s="53"/>
      <c r="L24" s="54"/>
    </row>
    <row r="25" spans="1:12">
      <c r="A25" s="41" t="s">
        <v>45</v>
      </c>
      <c r="B25" s="7"/>
      <c r="C25" s="9"/>
      <c r="D25" s="41"/>
      <c r="E25" s="37"/>
      <c r="F25" s="41">
        <f>SUM(F8:F24)</f>
        <v>126471</v>
      </c>
      <c r="G25" s="42">
        <f t="shared" si="0"/>
        <v>6323.55</v>
      </c>
      <c r="H25" s="42">
        <f t="shared" si="1"/>
        <v>132794.55</v>
      </c>
      <c r="I25" s="55"/>
      <c r="J25" s="55"/>
      <c r="K25" s="55"/>
      <c r="L25" s="55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4" workbookViewId="0">
      <selection activeCell="B24" sqref="B24"/>
    </sheetView>
  </sheetViews>
  <sheetFormatPr defaultColWidth="9" defaultRowHeight="13.5" outlineLevelCol="2"/>
  <cols>
    <col min="1" max="1" width="29.875" customWidth="1"/>
    <col min="2" max="2" width="20.625" customWidth="1"/>
    <col min="3" max="3" width="23.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81" customHeight="1" spans="1:3">
      <c r="A7" s="4" t="s">
        <v>56</v>
      </c>
      <c r="B7" s="7"/>
      <c r="C7" s="14"/>
    </row>
    <row r="8" ht="14.25" spans="1:3">
      <c r="A8" s="4" t="s">
        <v>57</v>
      </c>
      <c r="B8" s="4" t="s">
        <v>37</v>
      </c>
      <c r="C8" s="15" t="s">
        <v>58</v>
      </c>
    </row>
    <row r="9" ht="14.25" spans="1:3">
      <c r="A9" s="4" t="s">
        <v>59</v>
      </c>
      <c r="B9" s="4" t="s">
        <v>60</v>
      </c>
      <c r="C9" s="16" t="s">
        <v>61</v>
      </c>
    </row>
    <row r="10" ht="14.25" spans="1:3">
      <c r="A10" s="4" t="s">
        <v>62</v>
      </c>
      <c r="B10" s="4" t="s">
        <v>63</v>
      </c>
      <c r="C10" s="16"/>
    </row>
    <row r="11" ht="14.25" spans="1:3">
      <c r="A11" s="4" t="s">
        <v>64</v>
      </c>
      <c r="B11" s="4"/>
      <c r="C11" s="17"/>
    </row>
    <row r="14" spans="2:2">
      <c r="B14" s="56" t="s">
        <v>65</v>
      </c>
    </row>
    <row r="15" spans="2:2">
      <c r="B15" s="56" t="s">
        <v>66</v>
      </c>
    </row>
    <row r="16" spans="2:2">
      <c r="B16" s="56" t="s">
        <v>67</v>
      </c>
    </row>
    <row r="17" spans="2:2">
      <c r="B17" s="56" t="s">
        <v>68</v>
      </c>
    </row>
    <row r="18" spans="2:2">
      <c r="B18" s="56" t="s">
        <v>69</v>
      </c>
    </row>
    <row r="19" spans="2:2">
      <c r="B19" s="56" t="s">
        <v>65</v>
      </c>
    </row>
    <row r="20" spans="2:2">
      <c r="B20" s="56" t="s">
        <v>66</v>
      </c>
    </row>
    <row r="21" spans="2:2">
      <c r="B21" s="56" t="s">
        <v>67</v>
      </c>
    </row>
    <row r="22" spans="2:2">
      <c r="B22" s="56" t="s">
        <v>68</v>
      </c>
    </row>
    <row r="23" spans="2:2">
      <c r="B23" s="56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2024-12-19T11:37:22Z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6DD5302C9F78466C93D90550A535668D_12</vt:lpwstr>
  </property>
</Properties>
</file>