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<sst xmlns="http://schemas.openxmlformats.org/spreadsheetml/2006/main" count="181" uniqueCount="84">
  <si>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</si>
  <si>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</si>
  <si>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</si>
  <si>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</si>
  <si>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送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</si>
  <si>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</si>
  <si>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</si>
  <si>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</si>
  <si>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</si>
  <si>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</si>
  <si>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</si>
  <si>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</si>
  <si>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</si>
  <si>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</si>
  <si>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</si>
  <si>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</si>
  <si>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</si>
  <si>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</si>
  <si>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</si>
  <si>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</si>
  <si>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</si>
  <si>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</si>
  <si>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</si>
  <si>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</si>
  <si>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</si>
  <si>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</si>
  <si>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</si>
  <si>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</si>
  <si>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</si>
  <si>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r>
      <rPr>
        <b/>
        <sz val="11"/>
        <color theme="1"/>
        <rFont val="Calibri"/>
        <charset val="134"/>
      </rPr>
      <t xml:space="preserve">73437-25
</t>
    </r>
    <r>
      <rPr>
        <b/>
        <sz val="11"/>
        <color theme="1"/>
        <rFont val="宋体"/>
        <charset val="134"/>
      </rPr>
      <t>南美单</t>
    </r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</si>
  <si>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白色普通条码洗标</t>
    </r>
    <r>
      <rPr>
        <b/>
        <sz val="11"/>
        <color rgb="FF000000"/>
        <rFont val="Calibri"/>
        <charset val="134"/>
      </rPr>
      <t xml:space="preserve"> 
</t>
    </r>
    <r>
      <rPr>
        <b/>
        <sz val="11"/>
        <color rgb="FF000000"/>
        <rFont val="宋体"/>
        <charset val="134"/>
      </rPr>
      <t>柬埔寨产地</t>
    </r>
    <r>
      <rPr>
        <b/>
        <sz val="11"/>
        <color rgb="FF000000"/>
        <rFont val="Calibri"/>
        <charset val="134"/>
      </rPr>
      <t xml:space="preserve">
(care label )
</t>
    </r>
  </si>
  <si>
    <t>4786-601</t>
  </si>
  <si>
    <t>251</t>
  </si>
  <si>
    <t>6-7</t>
  </si>
  <si>
    <t>1/1</t>
  </si>
  <si>
    <t>0.6</t>
  </si>
  <si>
    <t>1</t>
  </si>
  <si>
    <t>10*12*12</t>
  </si>
  <si>
    <t>8-9</t>
  </si>
  <si>
    <t>9-10</t>
  </si>
  <si>
    <t>11-12</t>
  </si>
  <si>
    <t>12-13</t>
  </si>
  <si>
    <t>13-14</t>
  </si>
  <si>
    <r>
      <rPr>
        <b/>
        <sz val="11"/>
        <color theme="1"/>
        <rFont val="宋体"/>
        <charset val="134"/>
      </rPr>
      <t>白色普通成分标</t>
    </r>
    <r>
      <rPr>
        <b/>
        <sz val="11"/>
        <color theme="1"/>
        <rFont val="Calibri"/>
        <charset val="134"/>
      </rPr>
      <t xml:space="preserve">
(component label)</t>
    </r>
  </si>
  <si>
    <t>400</t>
  </si>
  <si>
    <t>922</t>
  </si>
  <si>
    <t>合计</t>
  </si>
  <si>
    <t>Factory name (工厂名称)</t>
  </si>
  <si>
    <t>PO. Number(订单号)</t>
  </si>
  <si>
    <t>Style Code.(款号)</t>
  </si>
  <si>
    <r>
      <rPr>
        <b/>
        <sz val="11"/>
        <color rgb="FF000000"/>
        <rFont val="Calibri"/>
        <charset val="134"/>
      </rPr>
      <t>4786-601</t>
    </r>
    <r>
      <rPr>
        <b/>
        <sz val="11"/>
        <color rgb="FF000000"/>
        <rFont val="宋体"/>
        <charset val="134"/>
      </rPr>
      <t>柬埔寨产地</t>
    </r>
  </si>
  <si>
    <t>Product Code.(产品编号)</t>
  </si>
  <si>
    <t xml:space="preserve"> CARE LABEL COMPONENT LABEL 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</si>
  <si>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</si>
  <si>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</si>
  <si>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</si>
  <si>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</si>
  <si>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</si>
  <si>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30*40*50</t>
  </si>
  <si>
    <t>Country of Origin：</t>
  </si>
  <si>
    <t>Gross Weight（毛重）</t>
  </si>
  <si>
    <t>16KG</t>
  </si>
  <si>
    <t>Made In China</t>
  </si>
  <si>
    <t>Net Weight（净重）</t>
  </si>
  <si>
    <t>15.5KG</t>
  </si>
  <si>
    <t>Remark（备注）</t>
  </si>
  <si>
    <t>04786601922076</t>
  </si>
  <si>
    <t>04786601922090</t>
  </si>
  <si>
    <t>04786601922106</t>
  </si>
  <si>
    <t>04786601922120</t>
  </si>
  <si>
    <t>04786601922137</t>
  </si>
  <si>
    <t>04786601922144</t>
  </si>
  <si>
    <t>04786601251077</t>
  </si>
  <si>
    <t>04786601251091</t>
  </si>
  <si>
    <t>04786601251107</t>
  </si>
  <si>
    <t>04786601251121</t>
  </si>
  <si>
    <t>04786601251138</t>
  </si>
  <si>
    <t>04786601251145</t>
  </si>
  <si>
    <t>04786601400079</t>
  </si>
  <si>
    <t>04786601400093</t>
  </si>
  <si>
    <t>04786601400109</t>
  </si>
  <si>
    <t>04786601400123</t>
  </si>
  <si>
    <t>04786601400130</t>
  </si>
  <si>
    <t>04786601400147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</si>
</sst>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0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1"/>
      <color theme="1"/>
      <name val="Calibri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宋体"/>
      <charset val="0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7" applyNumberFormat="0" applyAlignment="0" applyProtection="0">
      <alignment vertical="center"/>
    </xf>
    <xf numFmtId="0" fontId="28" fillId="4" borderId="18" applyNumberFormat="0" applyAlignment="0" applyProtection="0">
      <alignment vertical="center"/>
    </xf>
    <xf numFmtId="0" fontId="29" fillId="4" borderId="17" applyNumberFormat="0" applyAlignment="0" applyProtection="0">
      <alignment vertical="center"/>
    </xf>
    <xf numFmtId="0" fontId="30" fillId="5" borderId="19" applyNumberFormat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0" fontId="16" fillId="0" borderId="6" xfId="49" applyFont="1" applyFill="1" applyBorder="1" applyAlignment="1">
      <alignment horizontal="center" vertical="center" wrapText="1"/>
    </xf>
    <xf numFmtId="15" fontId="16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8" fontId="16" fillId="0" borderId="6" xfId="49" applyNumberFormat="1" applyFont="1" applyFill="1" applyBorder="1" applyAlignment="1">
      <alignment horizontal="center" vertical="center" wrapText="1"/>
    </xf>
    <xf numFmtId="176" fontId="16" fillId="0" borderId="6" xfId="49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5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15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304800</xdr:colOff>
      <xdr:row>0</xdr:row>
      <xdr:rowOff>238125</xdr:rowOff>
    </xdr:from>
    <xdr:to>
      <xdr:col>11</xdr:col>
      <xdr:colOff>66675</xdr:colOff>
      <xdr:row>4</xdr:row>
      <xdr:rowOff>85725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72275" y="238125"/>
          <a:ext cx="1819275" cy="9620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116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931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116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931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116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931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116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931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116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931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116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931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116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931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116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931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400050</xdr:colOff>
      <xdr:row>6</xdr:row>
      <xdr:rowOff>104775</xdr:rowOff>
    </xdr:from>
    <xdr:to>
      <xdr:col>1</xdr:col>
      <xdr:colOff>1200150</xdr:colOff>
      <xdr:row>6</xdr:row>
      <xdr:rowOff>1515110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95525" y="3302000"/>
          <a:ext cx="800100" cy="14103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1"/>
  <sheetViews>
    <sheetView tabSelected="1" topLeftCell="B1" workbookViewId="0">
      <selection activeCell="T22" sqref="T22"/>
    </sheetView>
  </sheetViews>
  <sheetFormatPr defaultColWidth="9" defaultRowHeight="13.5"/>
  <cols>
    <col min="1" max="1" width="12" customWidth="1"/>
    <col min="2" max="2" width="21.75" customWidth="1"/>
    <col min="3" max="3" width="9.125" customWidth="1"/>
    <col min="4" max="4" width="7.625" customWidth="1"/>
    <col min="5" max="5" width="7.375" customWidth="1"/>
    <col min="12" max="12" width="11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45645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4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8.5" spans="1:12">
      <c r="A7" s="37" t="s">
        <v>17</v>
      </c>
      <c r="B7" s="38" t="s">
        <v>18</v>
      </c>
      <c r="C7" s="39" t="s">
        <v>19</v>
      </c>
      <c r="D7" s="40" t="s">
        <v>20</v>
      </c>
      <c r="E7" s="40" t="s">
        <v>21</v>
      </c>
      <c r="F7" s="41" t="s">
        <v>22</v>
      </c>
      <c r="G7" s="40" t="s">
        <v>23</v>
      </c>
      <c r="H7" s="42" t="s">
        <v>24</v>
      </c>
      <c r="I7" s="40" t="s">
        <v>25</v>
      </c>
      <c r="J7" s="40" t="s">
        <v>26</v>
      </c>
      <c r="K7" s="40" t="s">
        <v>27</v>
      </c>
      <c r="L7" s="38" t="s">
        <v>28</v>
      </c>
    </row>
    <row r="8" ht="20" customHeight="1" spans="1:12">
      <c r="A8" s="7" t="s">
        <v>29</v>
      </c>
      <c r="B8" s="9" t="s">
        <v>30</v>
      </c>
      <c r="C8" s="9" t="s">
        <v>31</v>
      </c>
      <c r="D8" s="43" t="s">
        <v>32</v>
      </c>
      <c r="E8" s="35" t="s">
        <v>33</v>
      </c>
      <c r="F8" s="44">
        <v>19</v>
      </c>
      <c r="G8" s="45">
        <f>F8*0.05</f>
        <v>0.95</v>
      </c>
      <c r="H8" s="45">
        <f>SUM(F8:G8)</f>
        <v>19.95</v>
      </c>
      <c r="I8" s="47" t="s">
        <v>34</v>
      </c>
      <c r="J8" s="48" t="s">
        <v>35</v>
      </c>
      <c r="K8" s="48" t="s">
        <v>36</v>
      </c>
      <c r="L8" s="49" t="s">
        <v>37</v>
      </c>
    </row>
    <row r="9" ht="20" customHeight="1" spans="1:12">
      <c r="A9" s="7"/>
      <c r="B9" s="9"/>
      <c r="C9" s="9"/>
      <c r="D9" s="43"/>
      <c r="E9" s="35" t="s">
        <v>38</v>
      </c>
      <c r="F9" s="44">
        <v>22</v>
      </c>
      <c r="G9" s="45">
        <f>F9*0.05</f>
        <v>1.1</v>
      </c>
      <c r="H9" s="45">
        <f>SUM(F9:G9)</f>
        <v>23.1</v>
      </c>
      <c r="I9" s="50"/>
      <c r="J9" s="51"/>
      <c r="K9" s="51"/>
      <c r="L9" s="52"/>
    </row>
    <row r="10" ht="20" customHeight="1" spans="1:12">
      <c r="A10" s="7"/>
      <c r="B10" s="9"/>
      <c r="C10" s="9"/>
      <c r="D10" s="43"/>
      <c r="E10" s="35" t="s">
        <v>39</v>
      </c>
      <c r="F10" s="44">
        <v>26</v>
      </c>
      <c r="G10" s="45">
        <f>F10*0.05</f>
        <v>1.3</v>
      </c>
      <c r="H10" s="45">
        <f>SUM(F10:G10)</f>
        <v>27.3</v>
      </c>
      <c r="I10" s="50"/>
      <c r="J10" s="51"/>
      <c r="K10" s="51"/>
      <c r="L10" s="52"/>
    </row>
    <row r="11" ht="20" customHeight="1" spans="1:12">
      <c r="A11" s="7"/>
      <c r="B11" s="9"/>
      <c r="C11" s="9"/>
      <c r="D11" s="43"/>
      <c r="E11" s="35" t="s">
        <v>40</v>
      </c>
      <c r="F11" s="44">
        <v>33</v>
      </c>
      <c r="G11" s="45">
        <f>F11*0.05</f>
        <v>1.65</v>
      </c>
      <c r="H11" s="45">
        <f>SUM(F11:G11)</f>
        <v>34.65</v>
      </c>
      <c r="I11" s="50"/>
      <c r="J11" s="51"/>
      <c r="K11" s="51"/>
      <c r="L11" s="52"/>
    </row>
    <row r="12" ht="20" customHeight="1" spans="1:12">
      <c r="A12" s="7"/>
      <c r="B12" s="9"/>
      <c r="C12" s="9"/>
      <c r="D12" s="43"/>
      <c r="E12" s="35" t="s">
        <v>41</v>
      </c>
      <c r="F12" s="44">
        <v>39</v>
      </c>
      <c r="G12" s="45">
        <f>F12*0.05</f>
        <v>1.95</v>
      </c>
      <c r="H12" s="45">
        <f>SUM(F12:G12)</f>
        <v>40.95</v>
      </c>
      <c r="I12" s="50"/>
      <c r="J12" s="51"/>
      <c r="K12" s="51"/>
      <c r="L12" s="52"/>
    </row>
    <row r="13" ht="20" customHeight="1" spans="1:12">
      <c r="A13" s="7"/>
      <c r="B13" s="9"/>
      <c r="C13" s="9"/>
      <c r="D13" s="43"/>
      <c r="E13" s="35" t="s">
        <v>42</v>
      </c>
      <c r="F13" s="44">
        <v>65</v>
      </c>
      <c r="G13" s="45">
        <f t="shared" ref="G13:G41" si="0">F13*0.05</f>
        <v>3.25</v>
      </c>
      <c r="H13" s="45">
        <f t="shared" ref="H13:H41" si="1">SUM(F13:G13)</f>
        <v>68.25</v>
      </c>
      <c r="I13" s="50"/>
      <c r="J13" s="51"/>
      <c r="K13" s="51"/>
      <c r="L13" s="52"/>
    </row>
    <row r="14" ht="26" customHeight="1" spans="1:12">
      <c r="A14" s="7" t="s">
        <v>29</v>
      </c>
      <c r="B14" s="46" t="s">
        <v>43</v>
      </c>
      <c r="C14" s="9" t="s">
        <v>31</v>
      </c>
      <c r="D14" s="43" t="s">
        <v>32</v>
      </c>
      <c r="E14" s="35"/>
      <c r="F14" s="44">
        <f>SUM(F8:F13)</f>
        <v>204</v>
      </c>
      <c r="G14" s="45">
        <f t="shared" si="0"/>
        <v>10.2</v>
      </c>
      <c r="H14" s="45">
        <f t="shared" si="1"/>
        <v>214.2</v>
      </c>
      <c r="I14" s="50"/>
      <c r="J14" s="51"/>
      <c r="K14" s="51"/>
      <c r="L14" s="52"/>
    </row>
    <row r="15" ht="26" customHeight="1" spans="1:12">
      <c r="A15" s="7" t="s">
        <v>29</v>
      </c>
      <c r="B15" s="46" t="s">
        <v>43</v>
      </c>
      <c r="C15" s="9" t="s">
        <v>31</v>
      </c>
      <c r="D15" s="43" t="s">
        <v>32</v>
      </c>
      <c r="E15" s="35"/>
      <c r="F15" s="44">
        <v>204</v>
      </c>
      <c r="G15" s="45">
        <f t="shared" si="0"/>
        <v>10.2</v>
      </c>
      <c r="H15" s="45">
        <f t="shared" si="1"/>
        <v>214.2</v>
      </c>
      <c r="I15" s="50"/>
      <c r="J15" s="51"/>
      <c r="K15" s="51"/>
      <c r="L15" s="52"/>
    </row>
    <row r="16" ht="26" customHeight="1" spans="1:12">
      <c r="A16" s="7" t="s">
        <v>29</v>
      </c>
      <c r="B16" s="46" t="s">
        <v>43</v>
      </c>
      <c r="C16" s="9" t="s">
        <v>31</v>
      </c>
      <c r="D16" s="43" t="s">
        <v>32</v>
      </c>
      <c r="E16" s="35"/>
      <c r="F16" s="44">
        <v>204</v>
      </c>
      <c r="G16" s="45">
        <f t="shared" si="0"/>
        <v>10.2</v>
      </c>
      <c r="H16" s="45">
        <f t="shared" si="1"/>
        <v>214.2</v>
      </c>
      <c r="I16" s="50"/>
      <c r="J16" s="51"/>
      <c r="K16" s="51"/>
      <c r="L16" s="52"/>
    </row>
    <row r="17" ht="26" customHeight="1" spans="1:12">
      <c r="A17" s="7" t="s">
        <v>29</v>
      </c>
      <c r="B17" s="46" t="s">
        <v>43</v>
      </c>
      <c r="C17" s="9" t="s">
        <v>31</v>
      </c>
      <c r="D17" s="43" t="s">
        <v>32</v>
      </c>
      <c r="E17" s="35"/>
      <c r="F17" s="44">
        <v>204</v>
      </c>
      <c r="G17" s="45">
        <f t="shared" si="0"/>
        <v>10.2</v>
      </c>
      <c r="H17" s="45">
        <f t="shared" si="1"/>
        <v>214.2</v>
      </c>
      <c r="I17" s="50"/>
      <c r="J17" s="51"/>
      <c r="K17" s="51"/>
      <c r="L17" s="52"/>
    </row>
    <row r="18" ht="26" customHeight="1" spans="1:12">
      <c r="A18" s="7" t="s">
        <v>29</v>
      </c>
      <c r="B18" s="46" t="s">
        <v>43</v>
      </c>
      <c r="C18" s="9" t="s">
        <v>31</v>
      </c>
      <c r="D18" s="43" t="s">
        <v>32</v>
      </c>
      <c r="E18" s="35"/>
      <c r="F18" s="44">
        <v>204</v>
      </c>
      <c r="G18" s="45">
        <f t="shared" si="0"/>
        <v>10.2</v>
      </c>
      <c r="H18" s="45">
        <f t="shared" si="1"/>
        <v>214.2</v>
      </c>
      <c r="I18" s="50"/>
      <c r="J18" s="51"/>
      <c r="K18" s="51"/>
      <c r="L18" s="52"/>
    </row>
    <row r="19" ht="20" customHeight="1" spans="1:12">
      <c r="A19" s="7" t="s">
        <v>29</v>
      </c>
      <c r="B19" s="9" t="s">
        <v>30</v>
      </c>
      <c r="C19" s="9" t="s">
        <v>31</v>
      </c>
      <c r="D19" s="43" t="s">
        <v>44</v>
      </c>
      <c r="E19" s="35" t="s">
        <v>33</v>
      </c>
      <c r="F19" s="44">
        <v>10</v>
      </c>
      <c r="G19" s="45">
        <f t="shared" si="0"/>
        <v>0.5</v>
      </c>
      <c r="H19" s="45">
        <f t="shared" si="1"/>
        <v>10.5</v>
      </c>
      <c r="I19" s="50"/>
      <c r="J19" s="51"/>
      <c r="K19" s="51"/>
      <c r="L19" s="52"/>
    </row>
    <row r="20" ht="20" customHeight="1" spans="1:12">
      <c r="A20" s="7"/>
      <c r="B20" s="9"/>
      <c r="C20" s="9"/>
      <c r="D20" s="43"/>
      <c r="E20" s="35" t="s">
        <v>38</v>
      </c>
      <c r="F20" s="44">
        <v>11</v>
      </c>
      <c r="G20" s="45">
        <f t="shared" si="0"/>
        <v>0.55</v>
      </c>
      <c r="H20" s="45">
        <f t="shared" si="1"/>
        <v>11.55</v>
      </c>
      <c r="I20" s="50"/>
      <c r="J20" s="51"/>
      <c r="K20" s="51"/>
      <c r="L20" s="52"/>
    </row>
    <row r="21" ht="20" customHeight="1" spans="1:12">
      <c r="A21" s="7"/>
      <c r="B21" s="9"/>
      <c r="C21" s="9"/>
      <c r="D21" s="43"/>
      <c r="E21" s="35" t="s">
        <v>39</v>
      </c>
      <c r="F21" s="44">
        <v>13</v>
      </c>
      <c r="G21" s="45">
        <f t="shared" si="0"/>
        <v>0.65</v>
      </c>
      <c r="H21" s="45">
        <f t="shared" si="1"/>
        <v>13.65</v>
      </c>
      <c r="I21" s="50"/>
      <c r="J21" s="51"/>
      <c r="K21" s="51"/>
      <c r="L21" s="52"/>
    </row>
    <row r="22" ht="20" customHeight="1" spans="1:12">
      <c r="A22" s="7"/>
      <c r="B22" s="9"/>
      <c r="C22" s="9"/>
      <c r="D22" s="43"/>
      <c r="E22" s="35" t="s">
        <v>40</v>
      </c>
      <c r="F22" s="44">
        <v>16</v>
      </c>
      <c r="G22" s="45">
        <f t="shared" si="0"/>
        <v>0.8</v>
      </c>
      <c r="H22" s="45">
        <f t="shared" si="1"/>
        <v>16.8</v>
      </c>
      <c r="I22" s="50"/>
      <c r="J22" s="51"/>
      <c r="K22" s="51"/>
      <c r="L22" s="52"/>
    </row>
    <row r="23" ht="20" customHeight="1" spans="1:12">
      <c r="A23" s="7"/>
      <c r="B23" s="9"/>
      <c r="C23" s="9"/>
      <c r="D23" s="43"/>
      <c r="E23" s="35" t="s">
        <v>41</v>
      </c>
      <c r="F23" s="44">
        <v>19</v>
      </c>
      <c r="G23" s="45">
        <f t="shared" si="0"/>
        <v>0.95</v>
      </c>
      <c r="H23" s="45">
        <f t="shared" si="1"/>
        <v>19.95</v>
      </c>
      <c r="I23" s="50"/>
      <c r="J23" s="51"/>
      <c r="K23" s="51"/>
      <c r="L23" s="52"/>
    </row>
    <row r="24" ht="20" customHeight="1" spans="1:12">
      <c r="A24" s="7"/>
      <c r="B24" s="9"/>
      <c r="C24" s="9"/>
      <c r="D24" s="43"/>
      <c r="E24" s="35" t="s">
        <v>42</v>
      </c>
      <c r="F24" s="44">
        <v>32</v>
      </c>
      <c r="G24" s="45">
        <f t="shared" si="0"/>
        <v>1.6</v>
      </c>
      <c r="H24" s="45">
        <f t="shared" si="1"/>
        <v>33.6</v>
      </c>
      <c r="I24" s="50"/>
      <c r="J24" s="51"/>
      <c r="K24" s="51"/>
      <c r="L24" s="52"/>
    </row>
    <row r="25" ht="28" customHeight="1" spans="1:12">
      <c r="A25" s="7" t="s">
        <v>29</v>
      </c>
      <c r="B25" s="46" t="s">
        <v>43</v>
      </c>
      <c r="C25" s="9" t="s">
        <v>31</v>
      </c>
      <c r="D25" s="43" t="s">
        <v>44</v>
      </c>
      <c r="E25" s="35"/>
      <c r="F25" s="44">
        <f>SUM(F19:F24)</f>
        <v>101</v>
      </c>
      <c r="G25" s="45">
        <f t="shared" si="0"/>
        <v>5.05</v>
      </c>
      <c r="H25" s="45">
        <f t="shared" si="1"/>
        <v>106.05</v>
      </c>
      <c r="I25" s="50"/>
      <c r="J25" s="51"/>
      <c r="K25" s="51"/>
      <c r="L25" s="52"/>
    </row>
    <row r="26" ht="28" customHeight="1" spans="1:12">
      <c r="A26" s="7" t="s">
        <v>29</v>
      </c>
      <c r="B26" s="46" t="s">
        <v>43</v>
      </c>
      <c r="C26" s="9" t="s">
        <v>31</v>
      </c>
      <c r="D26" s="43" t="s">
        <v>44</v>
      </c>
      <c r="E26" s="35"/>
      <c r="F26" s="44">
        <v>101</v>
      </c>
      <c r="G26" s="45">
        <f t="shared" si="0"/>
        <v>5.05</v>
      </c>
      <c r="H26" s="45">
        <f t="shared" si="1"/>
        <v>106.05</v>
      </c>
      <c r="I26" s="50"/>
      <c r="J26" s="51"/>
      <c r="K26" s="51"/>
      <c r="L26" s="52"/>
    </row>
    <row r="27" ht="28" customHeight="1" spans="1:12">
      <c r="A27" s="7" t="s">
        <v>29</v>
      </c>
      <c r="B27" s="46" t="s">
        <v>43</v>
      </c>
      <c r="C27" s="9" t="s">
        <v>31</v>
      </c>
      <c r="D27" s="43" t="s">
        <v>44</v>
      </c>
      <c r="E27" s="35"/>
      <c r="F27" s="44">
        <v>101</v>
      </c>
      <c r="G27" s="45">
        <f t="shared" si="0"/>
        <v>5.05</v>
      </c>
      <c r="H27" s="45">
        <f t="shared" si="1"/>
        <v>106.05</v>
      </c>
      <c r="I27" s="50"/>
      <c r="J27" s="51"/>
      <c r="K27" s="51"/>
      <c r="L27" s="52"/>
    </row>
    <row r="28" ht="28" customHeight="1" spans="1:12">
      <c r="A28" s="7" t="s">
        <v>29</v>
      </c>
      <c r="B28" s="46" t="s">
        <v>43</v>
      </c>
      <c r="C28" s="9" t="s">
        <v>31</v>
      </c>
      <c r="D28" s="43" t="s">
        <v>44</v>
      </c>
      <c r="E28" s="35"/>
      <c r="F28" s="44">
        <v>101</v>
      </c>
      <c r="G28" s="45">
        <f t="shared" si="0"/>
        <v>5.05</v>
      </c>
      <c r="H28" s="45">
        <f t="shared" si="1"/>
        <v>106.05</v>
      </c>
      <c r="I28" s="50"/>
      <c r="J28" s="51"/>
      <c r="K28" s="51"/>
      <c r="L28" s="52"/>
    </row>
    <row r="29" ht="28" customHeight="1" spans="1:12">
      <c r="A29" s="7" t="s">
        <v>29</v>
      </c>
      <c r="B29" s="46" t="s">
        <v>43</v>
      </c>
      <c r="C29" s="9" t="s">
        <v>31</v>
      </c>
      <c r="D29" s="43" t="s">
        <v>44</v>
      </c>
      <c r="E29" s="35"/>
      <c r="F29" s="44">
        <v>101</v>
      </c>
      <c r="G29" s="45">
        <f t="shared" si="0"/>
        <v>5.05</v>
      </c>
      <c r="H29" s="45">
        <f t="shared" si="1"/>
        <v>106.05</v>
      </c>
      <c r="I29" s="50"/>
      <c r="J29" s="51"/>
      <c r="K29" s="51"/>
      <c r="L29" s="52"/>
    </row>
    <row r="30" ht="20" customHeight="1" spans="1:12">
      <c r="A30" s="7" t="s">
        <v>29</v>
      </c>
      <c r="B30" s="9" t="s">
        <v>30</v>
      </c>
      <c r="C30" s="9" t="s">
        <v>31</v>
      </c>
      <c r="D30" s="43" t="s">
        <v>45</v>
      </c>
      <c r="E30" s="35" t="s">
        <v>33</v>
      </c>
      <c r="F30" s="44">
        <v>10</v>
      </c>
      <c r="G30" s="45">
        <f t="shared" si="0"/>
        <v>0.5</v>
      </c>
      <c r="H30" s="45">
        <f t="shared" si="1"/>
        <v>10.5</v>
      </c>
      <c r="I30" s="50"/>
      <c r="J30" s="51"/>
      <c r="K30" s="51"/>
      <c r="L30" s="52"/>
    </row>
    <row r="31" ht="20" customHeight="1" spans="1:12">
      <c r="A31" s="7"/>
      <c r="B31" s="9"/>
      <c r="C31" s="9"/>
      <c r="D31" s="43"/>
      <c r="E31" s="35" t="s">
        <v>38</v>
      </c>
      <c r="F31" s="44">
        <v>11</v>
      </c>
      <c r="G31" s="45">
        <f t="shared" si="0"/>
        <v>0.55</v>
      </c>
      <c r="H31" s="45">
        <f t="shared" si="1"/>
        <v>11.55</v>
      </c>
      <c r="I31" s="50"/>
      <c r="J31" s="51"/>
      <c r="K31" s="51"/>
      <c r="L31" s="52"/>
    </row>
    <row r="32" ht="20" customHeight="1" spans="1:12">
      <c r="A32" s="7"/>
      <c r="B32" s="9"/>
      <c r="C32" s="9"/>
      <c r="D32" s="43"/>
      <c r="E32" s="35" t="s">
        <v>39</v>
      </c>
      <c r="F32" s="44">
        <v>13</v>
      </c>
      <c r="G32" s="45">
        <f t="shared" si="0"/>
        <v>0.65</v>
      </c>
      <c r="H32" s="45">
        <f t="shared" si="1"/>
        <v>13.65</v>
      </c>
      <c r="I32" s="50"/>
      <c r="J32" s="51"/>
      <c r="K32" s="51"/>
      <c r="L32" s="52"/>
    </row>
    <row r="33" ht="20" customHeight="1" spans="1:12">
      <c r="A33" s="7"/>
      <c r="B33" s="9"/>
      <c r="C33" s="9"/>
      <c r="D33" s="43"/>
      <c r="E33" s="35" t="s">
        <v>40</v>
      </c>
      <c r="F33" s="44">
        <v>16</v>
      </c>
      <c r="G33" s="45">
        <f t="shared" si="0"/>
        <v>0.8</v>
      </c>
      <c r="H33" s="45">
        <f t="shared" si="1"/>
        <v>16.8</v>
      </c>
      <c r="I33" s="50"/>
      <c r="J33" s="51"/>
      <c r="K33" s="51"/>
      <c r="L33" s="52"/>
    </row>
    <row r="34" ht="20" customHeight="1" spans="1:12">
      <c r="A34" s="7"/>
      <c r="B34" s="9"/>
      <c r="C34" s="9"/>
      <c r="D34" s="43"/>
      <c r="E34" s="35" t="s">
        <v>41</v>
      </c>
      <c r="F34" s="44">
        <v>19</v>
      </c>
      <c r="G34" s="45">
        <f t="shared" si="0"/>
        <v>0.95</v>
      </c>
      <c r="H34" s="45">
        <f t="shared" si="1"/>
        <v>19.95</v>
      </c>
      <c r="I34" s="50"/>
      <c r="J34" s="51"/>
      <c r="K34" s="51"/>
      <c r="L34" s="52"/>
    </row>
    <row r="35" ht="20" customHeight="1" spans="1:12">
      <c r="A35" s="7"/>
      <c r="B35" s="9"/>
      <c r="C35" s="9"/>
      <c r="D35" s="43"/>
      <c r="E35" s="35" t="s">
        <v>42</v>
      </c>
      <c r="F35" s="44">
        <v>32</v>
      </c>
      <c r="G35" s="45">
        <f t="shared" si="0"/>
        <v>1.6</v>
      </c>
      <c r="H35" s="45">
        <f t="shared" si="1"/>
        <v>33.6</v>
      </c>
      <c r="I35" s="50"/>
      <c r="J35" s="51"/>
      <c r="K35" s="51"/>
      <c r="L35" s="52"/>
    </row>
    <row r="36" ht="27" customHeight="1" spans="1:12">
      <c r="A36" s="7" t="s">
        <v>29</v>
      </c>
      <c r="B36" s="46" t="s">
        <v>43</v>
      </c>
      <c r="C36" s="9" t="s">
        <v>31</v>
      </c>
      <c r="D36" s="43" t="s">
        <v>45</v>
      </c>
      <c r="E36" s="35"/>
      <c r="F36" s="44">
        <f>SUM(F30:F35)</f>
        <v>101</v>
      </c>
      <c r="G36" s="45">
        <f t="shared" si="0"/>
        <v>5.05</v>
      </c>
      <c r="H36" s="45">
        <f t="shared" si="1"/>
        <v>106.05</v>
      </c>
      <c r="I36" s="50"/>
      <c r="J36" s="51"/>
      <c r="K36" s="51"/>
      <c r="L36" s="52"/>
    </row>
    <row r="37" ht="27" customHeight="1" spans="1:12">
      <c r="A37" s="7" t="s">
        <v>29</v>
      </c>
      <c r="B37" s="46" t="s">
        <v>43</v>
      </c>
      <c r="C37" s="9" t="s">
        <v>31</v>
      </c>
      <c r="D37" s="43" t="s">
        <v>45</v>
      </c>
      <c r="E37" s="35"/>
      <c r="F37" s="44">
        <v>101</v>
      </c>
      <c r="G37" s="45">
        <f t="shared" si="0"/>
        <v>5.05</v>
      </c>
      <c r="H37" s="45">
        <f t="shared" si="1"/>
        <v>106.05</v>
      </c>
      <c r="I37" s="50"/>
      <c r="J37" s="51"/>
      <c r="K37" s="51"/>
      <c r="L37" s="52"/>
    </row>
    <row r="38" ht="27" customHeight="1" spans="1:12">
      <c r="A38" s="7" t="s">
        <v>29</v>
      </c>
      <c r="B38" s="46" t="s">
        <v>43</v>
      </c>
      <c r="C38" s="9" t="s">
        <v>31</v>
      </c>
      <c r="D38" s="43" t="s">
        <v>45</v>
      </c>
      <c r="E38" s="35"/>
      <c r="F38" s="44">
        <v>101</v>
      </c>
      <c r="G38" s="45">
        <f t="shared" si="0"/>
        <v>5.05</v>
      </c>
      <c r="H38" s="45">
        <f t="shared" si="1"/>
        <v>106.05</v>
      </c>
      <c r="I38" s="50"/>
      <c r="J38" s="51"/>
      <c r="K38" s="51"/>
      <c r="L38" s="52"/>
    </row>
    <row r="39" ht="27" customHeight="1" spans="1:12">
      <c r="A39" s="7" t="s">
        <v>29</v>
      </c>
      <c r="B39" s="46" t="s">
        <v>43</v>
      </c>
      <c r="C39" s="9" t="s">
        <v>31</v>
      </c>
      <c r="D39" s="43" t="s">
        <v>45</v>
      </c>
      <c r="E39" s="35"/>
      <c r="F39" s="44">
        <v>101</v>
      </c>
      <c r="G39" s="45">
        <f t="shared" si="0"/>
        <v>5.05</v>
      </c>
      <c r="H39" s="45">
        <f t="shared" si="1"/>
        <v>106.05</v>
      </c>
      <c r="I39" s="50"/>
      <c r="J39" s="51"/>
      <c r="K39" s="51"/>
      <c r="L39" s="52"/>
    </row>
    <row r="40" ht="27" customHeight="1" spans="1:12">
      <c r="A40" s="7" t="s">
        <v>29</v>
      </c>
      <c r="B40" s="46" t="s">
        <v>43</v>
      </c>
      <c r="C40" s="9" t="s">
        <v>31</v>
      </c>
      <c r="D40" s="43" t="s">
        <v>45</v>
      </c>
      <c r="E40" s="35"/>
      <c r="F40" s="44">
        <v>101</v>
      </c>
      <c r="G40" s="45">
        <f t="shared" si="0"/>
        <v>5.05</v>
      </c>
      <c r="H40" s="45">
        <f t="shared" si="1"/>
        <v>106.05</v>
      </c>
      <c r="I40" s="50"/>
      <c r="J40" s="51"/>
      <c r="K40" s="51"/>
      <c r="L40" s="52"/>
    </row>
    <row r="41" ht="15" spans="1:12">
      <c r="A41" s="46" t="s">
        <v>46</v>
      </c>
      <c r="B41" s="7"/>
      <c r="C41" s="9"/>
      <c r="D41" s="44"/>
      <c r="E41" s="35"/>
      <c r="F41" s="44">
        <f>SUM(F8:F40)</f>
        <v>2436</v>
      </c>
      <c r="G41" s="45">
        <f t="shared" si="0"/>
        <v>121.8</v>
      </c>
      <c r="H41" s="45">
        <f t="shared" si="1"/>
        <v>2557.8</v>
      </c>
      <c r="I41" s="53"/>
      <c r="J41" s="53"/>
      <c r="K41" s="53"/>
      <c r="L41" s="53"/>
    </row>
  </sheetData>
  <mergeCells count="20">
    <mergeCell ref="A1:L1"/>
    <mergeCell ref="A2:L2"/>
    <mergeCell ref="E3:F3"/>
    <mergeCell ref="E4:F4"/>
    <mergeCell ref="A8:A13"/>
    <mergeCell ref="A19:A24"/>
    <mergeCell ref="A30:A35"/>
    <mergeCell ref="B8:B13"/>
    <mergeCell ref="B19:B24"/>
    <mergeCell ref="B30:B35"/>
    <mergeCell ref="C8:C13"/>
    <mergeCell ref="C19:C24"/>
    <mergeCell ref="C30:C35"/>
    <mergeCell ref="D8:D13"/>
    <mergeCell ref="D19:D24"/>
    <mergeCell ref="D30:D35"/>
    <mergeCell ref="I8:I40"/>
    <mergeCell ref="J8:J40"/>
    <mergeCell ref="K8:K40"/>
    <mergeCell ref="L8:L40"/>
  </mergeCells>
  <pageMargins left="0.7" right="0.7" top="0.75" bottom="0.75" header="0.3" footer="0.3"/>
  <pageSetup paperSize="9" scale="65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7"/>
  <sheetViews>
    <sheetView topLeftCell="A8" workbookViewId="0">
      <selection activeCell="A48" sqref="A48"/>
    </sheetView>
  </sheetViews>
  <sheetFormatPr defaultColWidth="9" defaultRowHeight="13.5" outlineLevelCol="2"/>
  <cols>
    <col min="1" max="1" width="24.875" customWidth="1"/>
    <col min="2" max="2" width="24.125" customWidth="1"/>
    <col min="3" max="3" width="24.25" customWidth="1"/>
  </cols>
  <sheetData>
    <row r="1" customFormat="1" ht="75.75" spans="1:3">
      <c r="A1" s="1"/>
      <c r="B1" s="2"/>
      <c r="C1" s="3"/>
    </row>
    <row r="2" ht="37" customHeight="1" spans="1:3">
      <c r="A2" s="4" t="s">
        <v>47</v>
      </c>
      <c r="B2" s="5"/>
      <c r="C2" s="6"/>
    </row>
    <row r="3" ht="50" customHeight="1" spans="1:3">
      <c r="A3" s="4" t="s">
        <v>48</v>
      </c>
      <c r="B3" s="7" t="s">
        <v>29</v>
      </c>
      <c r="C3" s="8"/>
    </row>
    <row r="4" ht="15.75" spans="1:3">
      <c r="A4" s="4" t="s">
        <v>49</v>
      </c>
      <c r="B4" s="9" t="s">
        <v>50</v>
      </c>
      <c r="C4" s="8"/>
    </row>
    <row r="5" ht="59" customHeight="1" spans="1:3">
      <c r="A5" s="4" t="s">
        <v>51</v>
      </c>
      <c r="B5" s="10" t="s">
        <v>52</v>
      </c>
      <c r="C5" s="11" t="s">
        <v>53</v>
      </c>
    </row>
    <row r="6" ht="14.25" spans="1:3">
      <c r="A6" s="4" t="s">
        <v>54</v>
      </c>
      <c r="B6" s="12" t="s">
        <v>55</v>
      </c>
      <c r="C6" s="13" t="s">
        <v>34</v>
      </c>
    </row>
    <row r="7" ht="129" customHeight="1" spans="1:3">
      <c r="A7" s="4" t="s">
        <v>56</v>
      </c>
      <c r="B7" s="14"/>
      <c r="C7" s="15"/>
    </row>
    <row r="8" ht="14.25" spans="1:3">
      <c r="A8" s="4" t="s">
        <v>57</v>
      </c>
      <c r="B8" s="4" t="s">
        <v>58</v>
      </c>
      <c r="C8" s="16" t="s">
        <v>59</v>
      </c>
    </row>
    <row r="9" ht="14.25" spans="1:3">
      <c r="A9" s="4" t="s">
        <v>60</v>
      </c>
      <c r="B9" s="4" t="s">
        <v>61</v>
      </c>
      <c r="C9" s="17" t="s">
        <v>62</v>
      </c>
    </row>
    <row r="10" ht="14.25" spans="1:3">
      <c r="A10" s="4" t="s">
        <v>63</v>
      </c>
      <c r="B10" s="4" t="s">
        <v>64</v>
      </c>
      <c r="C10" s="17"/>
    </row>
    <row r="11" ht="14.25" spans="1:3">
      <c r="A11" s="4" t="s">
        <v>65</v>
      </c>
      <c r="B11" s="4"/>
      <c r="C11" s="18"/>
    </row>
    <row r="12" spans="1:1">
      <c r="A12" s="54" t="s">
        <v>66</v>
      </c>
    </row>
    <row r="13" spans="1:1">
      <c r="A13" s="54" t="s">
        <v>67</v>
      </c>
    </row>
    <row r="14" spans="1:1">
      <c r="A14" s="54" t="s">
        <v>68</v>
      </c>
    </row>
    <row r="15" spans="1:1">
      <c r="A15" s="54" t="s">
        <v>69</v>
      </c>
    </row>
    <row r="16" spans="1:1">
      <c r="A16" s="54" t="s">
        <v>70</v>
      </c>
    </row>
    <row r="17" spans="1:1">
      <c r="A17" s="54" t="s">
        <v>71</v>
      </c>
    </row>
    <row r="18" spans="1:1">
      <c r="A18" s="54" t="s">
        <v>66</v>
      </c>
    </row>
    <row r="19" spans="1:1">
      <c r="A19" s="54" t="s">
        <v>67</v>
      </c>
    </row>
    <row r="20" spans="1:1">
      <c r="A20" s="54" t="s">
        <v>68</v>
      </c>
    </row>
    <row r="21" spans="1:1">
      <c r="A21" s="54" t="s">
        <v>69</v>
      </c>
    </row>
    <row r="22" spans="1:1">
      <c r="A22" s="54" t="s">
        <v>70</v>
      </c>
    </row>
    <row r="23" spans="1:1">
      <c r="A23" s="54" t="s">
        <v>71</v>
      </c>
    </row>
    <row r="24" spans="1:1">
      <c r="A24" s="54" t="s">
        <v>72</v>
      </c>
    </row>
    <row r="25" spans="1:1">
      <c r="A25" s="54" t="s">
        <v>73</v>
      </c>
    </row>
    <row r="26" spans="1:1">
      <c r="A26" s="54" t="s">
        <v>74</v>
      </c>
    </row>
    <row r="27" spans="1:1">
      <c r="A27" s="54" t="s">
        <v>75</v>
      </c>
    </row>
    <row r="28" spans="1:1">
      <c r="A28" s="54" t="s">
        <v>76</v>
      </c>
    </row>
    <row r="29" spans="1:1">
      <c r="A29" s="54" t="s">
        <v>77</v>
      </c>
    </row>
    <row r="30" spans="1:1">
      <c r="A30" s="54" t="s">
        <v>72</v>
      </c>
    </row>
    <row r="31" spans="1:1">
      <c r="A31" s="54" t="s">
        <v>73</v>
      </c>
    </row>
    <row r="32" spans="1:1">
      <c r="A32" s="54" t="s">
        <v>74</v>
      </c>
    </row>
    <row r="33" spans="1:1">
      <c r="A33" s="54" t="s">
        <v>75</v>
      </c>
    </row>
    <row r="34" spans="1:1">
      <c r="A34" s="54" t="s">
        <v>76</v>
      </c>
    </row>
    <row r="35" spans="1:1">
      <c r="A35" s="54" t="s">
        <v>77</v>
      </c>
    </row>
    <row r="36" spans="1:1">
      <c r="A36" s="54" t="s">
        <v>78</v>
      </c>
    </row>
    <row r="37" spans="1:1">
      <c r="A37" s="54" t="s">
        <v>79</v>
      </c>
    </row>
    <row r="38" spans="1:1">
      <c r="A38" s="54" t="s">
        <v>80</v>
      </c>
    </row>
    <row r="39" spans="1:1">
      <c r="A39" s="54" t="s">
        <v>81</v>
      </c>
    </row>
    <row r="40" spans="1:1">
      <c r="A40" s="54" t="s">
        <v>82</v>
      </c>
    </row>
    <row r="41" spans="1:1">
      <c r="A41" s="54" t="s">
        <v>83</v>
      </c>
    </row>
    <row r="42" spans="1:1">
      <c r="A42" s="54" t="s">
        <v>78</v>
      </c>
    </row>
    <row r="43" spans="1:1">
      <c r="A43" s="54" t="s">
        <v>79</v>
      </c>
    </row>
    <row r="44" spans="1:1">
      <c r="A44" s="54" t="s">
        <v>80</v>
      </c>
    </row>
    <row r="45" spans="1:1">
      <c r="A45" s="54" t="s">
        <v>81</v>
      </c>
    </row>
    <row r="46" spans="1:1">
      <c r="A46" s="54" t="s">
        <v>82</v>
      </c>
    </row>
    <row r="47" spans="1:1">
      <c r="A47" s="54" t="s">
        <v>83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2024-12-19T11:56:58Z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B3EA4D28114B4A71A5B812792CD59260_12</vt:lpwstr>
  </property>
</Properties>
</file>