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<sst xmlns="http://schemas.openxmlformats.org/spreadsheetml/2006/main" count="51" uniqueCount="51">
  <si>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</si>
  <si>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</si>
  <si>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</si>
  <si>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</si>
  <si>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6228</t>
  </si>
  <si>
    <t xml:space="preserve">地址：金华市婺城区罗埠镇湖沿村梦娜纺织有限公司   刘如 13646793255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</si>
  <si>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</si>
  <si>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</si>
  <si>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</si>
  <si>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</si>
  <si>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</si>
  <si>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</si>
  <si>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</si>
  <si>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</si>
  <si>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</si>
  <si>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</si>
  <si>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</si>
  <si>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</si>
  <si>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</si>
  <si>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</si>
  <si>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</si>
  <si>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</si>
  <si>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</si>
  <si>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</si>
  <si>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</si>
  <si>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</si>
  <si>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</si>
  <si>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</si>
  <si>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</si>
  <si>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</si>
  <si>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S24110508 </t>
  </si>
  <si>
    <t>10.5*19+4CM</t>
  </si>
  <si>
    <t>1-7</t>
  </si>
  <si>
    <r>
      <rPr>
        <b/>
        <sz val="18"/>
        <color rgb="FF000000"/>
        <rFont val="Calibri"/>
        <charset val="134"/>
      </rPr>
      <t>15000×6+16808=106808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7</t>
    </r>
    <r>
      <rPr>
        <b/>
        <sz val="18"/>
        <color rgb="FF000000"/>
        <rFont val="宋体"/>
        <charset val="134"/>
      </rPr>
      <t>包</t>
    </r>
  </si>
  <si>
    <t>15.5*26+4CM</t>
  </si>
  <si>
    <t>8-17</t>
  </si>
  <si>
    <r>
      <rPr>
        <b/>
        <sz val="18"/>
        <color rgb="FF000000"/>
        <rFont val="Calibri"/>
        <charset val="134"/>
      </rPr>
      <t>10000×9+7702=97702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10</t>
    </r>
    <r>
      <rPr>
        <b/>
        <sz val="18"/>
        <color rgb="FF000000"/>
        <rFont val="宋体"/>
        <charset val="134"/>
      </rPr>
      <t>包</t>
    </r>
  </si>
  <si>
    <t>15*28+4CM</t>
  </si>
  <si>
    <t>18-20</t>
  </si>
  <si>
    <r>
      <rPr>
        <b/>
        <sz val="18"/>
        <color rgb="FF000000"/>
        <rFont val="Calibri"/>
        <charset val="134"/>
      </rPr>
      <t>9000×2+8740=26740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3</t>
    </r>
    <r>
      <rPr>
        <b/>
        <sz val="18"/>
        <color rgb="FF000000"/>
        <rFont val="宋体"/>
        <charset val="134"/>
      </rPr>
      <t>包</t>
    </r>
  </si>
  <si>
    <t>45*34+5CM</t>
  </si>
  <si>
    <t>21</t>
  </si>
  <si>
    <t>一包</t>
  </si>
  <si>
    <t>100*100CM</t>
  </si>
  <si>
    <t>22-29</t>
  </si>
  <si>
    <r>
      <rPr>
        <b/>
        <sz val="18"/>
        <color rgb="FF000000"/>
        <rFont val="Calibri"/>
        <charset val="134"/>
      </rPr>
      <t>600×7+300=4500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8</t>
    </r>
    <r>
      <rPr>
        <b/>
        <sz val="18"/>
        <color rgb="FF000000"/>
        <rFont val="宋体"/>
        <charset val="134"/>
      </rPr>
      <t>包</t>
    </r>
  </si>
  <si>
    <t>17*23+4CM</t>
  </si>
  <si>
    <t>30-35</t>
  </si>
  <si>
    <r>
      <rPr>
        <b/>
        <sz val="18"/>
        <color rgb="FF000000"/>
        <rFont val="Calibri"/>
        <charset val="134"/>
      </rPr>
      <t>12000×5+6965=66965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6</t>
    </r>
    <r>
      <rPr>
        <b/>
        <sz val="18"/>
        <color rgb="FF000000"/>
        <rFont val="宋体"/>
        <charset val="134"/>
      </rPr>
      <t>包</t>
    </r>
  </si>
  <si>
    <t>合计：</t>
  </si>
  <si>
    <t>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</si>
</sst>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Calibri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E7" sqref="E7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45646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customFormat="1" ht="31" customHeight="1" spans="1:12">
      <c r="A8" s="19" t="s">
        <v>30</v>
      </c>
      <c r="B8" s="20"/>
      <c r="C8" s="21">
        <v>4500318549</v>
      </c>
      <c r="D8" s="22"/>
      <c r="E8" s="23" t="s">
        <v>31</v>
      </c>
      <c r="F8" s="24">
        <v>106808</v>
      </c>
      <c r="G8" s="24">
        <v>1068</v>
      </c>
      <c r="H8" s="24">
        <f t="shared" ref="H8:H13" si="0">SUM(F8+G8)</f>
        <v>107876</v>
      </c>
      <c r="I8" s="18" t="s">
        <v>32</v>
      </c>
      <c r="J8" s="30">
        <v>201.1</v>
      </c>
      <c r="K8" s="30">
        <v>204.6</v>
      </c>
      <c r="L8" s="31" t="s">
        <v>33</v>
      </c>
    </row>
    <row r="9" customFormat="1" ht="31" customHeight="1" spans="1:12">
      <c r="A9" s="19"/>
      <c r="B9" s="22"/>
      <c r="C9" s="22">
        <v>4500318549</v>
      </c>
      <c r="D9" s="22"/>
      <c r="E9" s="23" t="s">
        <v>34</v>
      </c>
      <c r="F9" s="24">
        <v>97702</v>
      </c>
      <c r="G9" s="24">
        <v>977</v>
      </c>
      <c r="H9" s="24">
        <f t="shared" si="0"/>
        <v>98679</v>
      </c>
      <c r="I9" s="32" t="s">
        <v>35</v>
      </c>
      <c r="J9" s="33">
        <v>340.3</v>
      </c>
      <c r="K9" s="33">
        <v>345.3</v>
      </c>
      <c r="L9" s="31" t="s">
        <v>36</v>
      </c>
    </row>
    <row r="10" customFormat="1" ht="31" customHeight="1" spans="1:12">
      <c r="A10" s="19"/>
      <c r="B10" s="22"/>
      <c r="C10" s="22">
        <v>4500318549</v>
      </c>
      <c r="D10" s="22"/>
      <c r="E10" s="23" t="s">
        <v>37</v>
      </c>
      <c r="F10" s="24">
        <v>26740</v>
      </c>
      <c r="G10" s="24">
        <v>267</v>
      </c>
      <c r="H10" s="24">
        <f t="shared" si="0"/>
        <v>27007</v>
      </c>
      <c r="I10" s="32" t="s">
        <v>38</v>
      </c>
      <c r="J10" s="33">
        <v>96</v>
      </c>
      <c r="K10" s="33">
        <v>97.5</v>
      </c>
      <c r="L10" s="31" t="s">
        <v>39</v>
      </c>
    </row>
    <row r="11" customFormat="1" ht="31" customHeight="1" spans="1:12">
      <c r="A11" s="19"/>
      <c r="B11" s="22"/>
      <c r="C11" s="22">
        <v>4500318549</v>
      </c>
      <c r="D11" s="22"/>
      <c r="E11" s="23" t="s">
        <v>40</v>
      </c>
      <c r="F11" s="24">
        <v>417</v>
      </c>
      <c r="G11" s="24">
        <v>4</v>
      </c>
      <c r="H11" s="24">
        <f t="shared" si="0"/>
        <v>421</v>
      </c>
      <c r="I11" s="32" t="s">
        <v>41</v>
      </c>
      <c r="J11" s="33">
        <v>5.1</v>
      </c>
      <c r="K11" s="33">
        <v>5.6</v>
      </c>
      <c r="L11" s="34" t="s">
        <v>42</v>
      </c>
    </row>
    <row r="12" customFormat="1" ht="31" customHeight="1" spans="1:12">
      <c r="A12" s="19"/>
      <c r="B12" s="22"/>
      <c r="C12" s="22">
        <v>4500318549</v>
      </c>
      <c r="D12" s="22"/>
      <c r="E12" s="23" t="s">
        <v>43</v>
      </c>
      <c r="F12" s="24">
        <v>4500</v>
      </c>
      <c r="G12" s="24">
        <v>45</v>
      </c>
      <c r="H12" s="24">
        <f t="shared" si="0"/>
        <v>4545</v>
      </c>
      <c r="I12" s="32" t="s">
        <v>44</v>
      </c>
      <c r="J12" s="33">
        <v>338</v>
      </c>
      <c r="K12" s="33">
        <v>342</v>
      </c>
      <c r="L12" s="31" t="s">
        <v>45</v>
      </c>
    </row>
    <row r="13" customFormat="1" ht="31" customHeight="1" spans="1:12">
      <c r="A13" s="19"/>
      <c r="B13" s="22"/>
      <c r="C13" s="22">
        <v>4500318549</v>
      </c>
      <c r="D13" s="22"/>
      <c r="E13" s="23" t="s">
        <v>46</v>
      </c>
      <c r="F13" s="24">
        <v>66965</v>
      </c>
      <c r="G13" s="24">
        <v>669</v>
      </c>
      <c r="H13" s="24">
        <f t="shared" si="0"/>
        <v>67634</v>
      </c>
      <c r="I13" s="32" t="s">
        <v>47</v>
      </c>
      <c r="J13" s="33">
        <v>230.6</v>
      </c>
      <c r="K13" s="33">
        <v>233.6</v>
      </c>
      <c r="L13" s="31" t="s">
        <v>48</v>
      </c>
    </row>
    <row r="14" ht="31" customHeight="1" spans="1:12">
      <c r="A14" s="25"/>
      <c r="B14" s="22"/>
      <c r="C14" s="22"/>
      <c r="D14" s="22"/>
      <c r="E14" s="26"/>
      <c r="F14" s="24"/>
      <c r="G14" s="24"/>
      <c r="H14" s="24"/>
      <c r="I14" s="32"/>
      <c r="J14" s="33"/>
      <c r="K14" s="33"/>
      <c r="L14" s="35"/>
    </row>
    <row r="15" ht="36" customHeight="1" spans="1:12">
      <c r="A15" s="25" t="s">
        <v>49</v>
      </c>
      <c r="B15" s="22"/>
      <c r="C15" s="22"/>
      <c r="D15" s="22"/>
      <c r="E15" s="22"/>
      <c r="F15" s="24">
        <f>SUM(F8:F13)</f>
        <v>303132</v>
      </c>
      <c r="G15" s="24">
        <f>SUM(G8:G13)</f>
        <v>3030</v>
      </c>
      <c r="H15" s="24">
        <f>SUM(H8:H13)</f>
        <v>306162</v>
      </c>
      <c r="I15" s="32" t="s">
        <v>50</v>
      </c>
      <c r="J15" s="33">
        <f>SUM(J8:J13)</f>
        <v>1211.1</v>
      </c>
      <c r="K15" s="33">
        <f>SUM(K8:K13)</f>
        <v>1228.6</v>
      </c>
      <c r="L15" s="35"/>
    </row>
    <row r="18" spans="13:13">
      <c r="M18" s="36"/>
    </row>
    <row r="20" spans="13:13">
      <c r="M20" s="1"/>
    </row>
    <row r="21" ht="34.05" customHeight="1" spans="13:13">
      <c r="M21" s="1"/>
    </row>
    <row r="22" ht="28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30" customHeight="1" spans="13:13">
      <c r="M35" s="1"/>
    </row>
    <row r="36" ht="25.95" customHeight="1" spans="13:13">
      <c r="M36" s="1"/>
    </row>
    <row r="37" ht="24" customHeight="1" spans="13:13">
      <c r="M37" s="1"/>
    </row>
    <row r="38" ht="25.05" customHeight="1" spans="13:13">
      <c r="M38" s="1"/>
    </row>
    <row r="39" ht="31.95" customHeight="1" spans="13:13">
      <c r="M39" s="1"/>
    </row>
    <row r="40" spans="13:13">
      <c r="M40" s="1"/>
    </row>
    <row r="41" ht="21" customHeight="1" spans="13:13">
      <c r="M41" s="1"/>
    </row>
  </sheetData>
  <mergeCells count="6">
    <mergeCell ref="A1:L1"/>
    <mergeCell ref="A2:L2"/>
    <mergeCell ref="E3:F3"/>
    <mergeCell ref="D4:E4"/>
    <mergeCell ref="A8:A13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2024-12-20T08:09:54Z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BA2D05741B4A4B3ABD3E8AF0759B13F3_13</vt:lpwstr>
  </property>
</Properties>
</file>