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<sst xmlns="http://schemas.openxmlformats.org/spreadsheetml/2006/main" count="51" uniqueCount="49">
  <si>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</si>
  <si>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</si>
  <si>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</si>
  <si>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</si>
  <si>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181 139 3325</t>
  </si>
  <si>
    <t>地址：金华市婺城区罗埠镇湖沿村梦娜纺织有限公司刘如  13646793255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</si>
  <si>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</si>
  <si>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</si>
  <si>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</si>
  <si>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</si>
  <si>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</si>
  <si>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</si>
  <si>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</si>
  <si>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</si>
  <si>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</si>
  <si>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</si>
  <si>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</si>
  <si>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</si>
  <si>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</si>
  <si>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</si>
  <si>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</si>
  <si>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</si>
  <si>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</si>
  <si>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</si>
  <si>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</si>
  <si>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</si>
  <si>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</si>
  <si>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</si>
  <si>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</si>
  <si>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</si>
  <si>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S24120080</t>
  </si>
  <si>
    <t>45*34+5CM</t>
  </si>
  <si>
    <t>1</t>
  </si>
  <si>
    <t>一包</t>
  </si>
  <si>
    <t>15*28+4CM</t>
  </si>
  <si>
    <t>2</t>
  </si>
  <si>
    <t>28*28+4CM</t>
  </si>
  <si>
    <t>3-8</t>
  </si>
  <si>
    <t>5000×5+628=25628只 共6包</t>
  </si>
  <si>
    <t>18*28+4CM</t>
  </si>
  <si>
    <t>9-10</t>
  </si>
  <si>
    <t>7000+2045=9045只 共2包</t>
  </si>
  <si>
    <t>100*100CM</t>
  </si>
  <si>
    <t>11</t>
  </si>
  <si>
    <t>17*23+4CM</t>
  </si>
  <si>
    <t>12-14</t>
  </si>
  <si>
    <t>10000×2+2110=22110只 共3包</t>
  </si>
  <si>
    <t>合计：</t>
  </si>
  <si>
    <t>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</si>
</sst>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E3" sqref="E3:F3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45646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>
        <v>4500319208</v>
      </c>
      <c r="D8" s="22"/>
      <c r="E8" s="23" t="s">
        <v>31</v>
      </c>
      <c r="F8" s="24">
        <v>79</v>
      </c>
      <c r="G8" s="25">
        <v>0</v>
      </c>
      <c r="H8" s="25">
        <f t="shared" ref="H8:H13" si="0">SUM(F8+G8)</f>
        <v>79</v>
      </c>
      <c r="I8" s="18" t="s">
        <v>32</v>
      </c>
      <c r="J8" s="31">
        <v>0.6</v>
      </c>
      <c r="K8" s="31">
        <v>1.1</v>
      </c>
      <c r="L8" s="32" t="s">
        <v>33</v>
      </c>
    </row>
    <row r="9" customFormat="1" ht="31" customHeight="1" spans="1:12">
      <c r="A9" s="19"/>
      <c r="B9" s="20"/>
      <c r="C9" s="22">
        <v>4500319208</v>
      </c>
      <c r="D9" s="22"/>
      <c r="E9" s="23" t="s">
        <v>34</v>
      </c>
      <c r="F9" s="25">
        <v>5025</v>
      </c>
      <c r="G9" s="25">
        <v>50</v>
      </c>
      <c r="H9" s="25">
        <f t="shared" si="0"/>
        <v>5075</v>
      </c>
      <c r="I9" s="18" t="s">
        <v>35</v>
      </c>
      <c r="J9" s="33">
        <v>17.8</v>
      </c>
      <c r="K9" s="33">
        <v>18.3</v>
      </c>
      <c r="L9" s="32" t="s">
        <v>33</v>
      </c>
    </row>
    <row r="10" customFormat="1" ht="31" customHeight="1" spans="1:12">
      <c r="A10" s="19"/>
      <c r="B10" s="20"/>
      <c r="C10" s="22">
        <v>4500319208</v>
      </c>
      <c r="D10" s="22"/>
      <c r="E10" s="23" t="s">
        <v>36</v>
      </c>
      <c r="F10" s="25">
        <v>25628</v>
      </c>
      <c r="G10" s="25">
        <v>256</v>
      </c>
      <c r="H10" s="25">
        <f t="shared" si="0"/>
        <v>25884</v>
      </c>
      <c r="I10" s="18" t="s">
        <v>37</v>
      </c>
      <c r="J10" s="33">
        <v>171.5</v>
      </c>
      <c r="K10" s="33">
        <v>174.5</v>
      </c>
      <c r="L10" s="32" t="s">
        <v>38</v>
      </c>
    </row>
    <row r="11" customFormat="1" ht="31" customHeight="1" spans="1:12">
      <c r="A11" s="19"/>
      <c r="B11" s="22"/>
      <c r="C11" s="22">
        <v>4500319208</v>
      </c>
      <c r="D11" s="22"/>
      <c r="E11" s="23" t="s">
        <v>39</v>
      </c>
      <c r="F11" s="25">
        <v>9045</v>
      </c>
      <c r="G11" s="25">
        <v>90</v>
      </c>
      <c r="H11" s="25">
        <f t="shared" si="0"/>
        <v>9135</v>
      </c>
      <c r="I11" s="34" t="s">
        <v>40</v>
      </c>
      <c r="J11" s="33">
        <v>38.6</v>
      </c>
      <c r="K11" s="33">
        <v>39.6</v>
      </c>
      <c r="L11" s="32" t="s">
        <v>41</v>
      </c>
    </row>
    <row r="12" customFormat="1" ht="31" customHeight="1" spans="1:12">
      <c r="A12" s="19"/>
      <c r="B12" s="22"/>
      <c r="C12" s="22">
        <v>4500319208</v>
      </c>
      <c r="D12" s="22"/>
      <c r="E12" s="23" t="s">
        <v>42</v>
      </c>
      <c r="F12" s="25">
        <v>356</v>
      </c>
      <c r="G12" s="25">
        <v>3</v>
      </c>
      <c r="H12" s="25">
        <f t="shared" si="0"/>
        <v>359</v>
      </c>
      <c r="I12" s="34" t="s">
        <v>43</v>
      </c>
      <c r="J12" s="33">
        <v>26.5</v>
      </c>
      <c r="K12" s="33">
        <v>27</v>
      </c>
      <c r="L12" s="32" t="s">
        <v>33</v>
      </c>
    </row>
    <row r="13" customFormat="1" ht="31" customHeight="1" spans="1:12">
      <c r="A13" s="19"/>
      <c r="B13" s="22"/>
      <c r="C13" s="22">
        <v>4500319208</v>
      </c>
      <c r="D13" s="22"/>
      <c r="E13" s="23" t="s">
        <v>44</v>
      </c>
      <c r="F13" s="25">
        <v>22110</v>
      </c>
      <c r="G13" s="25">
        <v>221</v>
      </c>
      <c r="H13" s="25">
        <f t="shared" si="0"/>
        <v>22331</v>
      </c>
      <c r="I13" s="34" t="s">
        <v>45</v>
      </c>
      <c r="J13" s="33">
        <v>74.6</v>
      </c>
      <c r="K13" s="33">
        <v>77.1</v>
      </c>
      <c r="L13" s="32" t="s">
        <v>46</v>
      </c>
    </row>
    <row r="14" ht="31" customHeight="1" spans="1:12">
      <c r="A14" s="26"/>
      <c r="B14" s="22"/>
      <c r="C14" s="22"/>
      <c r="D14" s="22"/>
      <c r="E14" s="27"/>
      <c r="F14" s="25"/>
      <c r="G14" s="25"/>
      <c r="H14" s="25"/>
      <c r="I14" s="34"/>
      <c r="J14" s="33"/>
      <c r="K14" s="33"/>
      <c r="L14" s="35"/>
    </row>
    <row r="15" ht="36" customHeight="1" spans="1:12">
      <c r="A15" s="26" t="s">
        <v>47</v>
      </c>
      <c r="B15" s="22"/>
      <c r="C15" s="22"/>
      <c r="D15" s="22"/>
      <c r="E15" s="22"/>
      <c r="F15" s="25">
        <f>SUM(F8:F13)</f>
        <v>62243</v>
      </c>
      <c r="G15" s="25">
        <f>SUM(G8:G13)</f>
        <v>620</v>
      </c>
      <c r="H15" s="25">
        <f>SUM(H8:H13)</f>
        <v>62863</v>
      </c>
      <c r="I15" s="34" t="s">
        <v>48</v>
      </c>
      <c r="J15" s="33">
        <f>SUM(J8:J13)</f>
        <v>329.6</v>
      </c>
      <c r="K15" s="33">
        <f>SUM(K8:K13)</f>
        <v>337.6</v>
      </c>
      <c r="L15" s="35"/>
    </row>
    <row r="18" spans="13:13">
      <c r="M18" s="36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6">
    <mergeCell ref="A1:L1"/>
    <mergeCell ref="A2:L2"/>
    <mergeCell ref="E3:F3"/>
    <mergeCell ref="D4:E4"/>
    <mergeCell ref="A8:A13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2024-12-20T08:09:49Z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F841031536A34C24A3C589883B648CC5_13</vt:lpwstr>
  </property>
</Properties>
</file>