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E064CD88-BBB7-445F-9EFF-AAB2734C4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20" sheetId="6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</workbook>
</file>

<file path=xl/calcChain.xml><?xml version="1.0" encoding="utf-8"?>
<calcChain xmlns="http://schemas.openxmlformats.org/spreadsheetml/2006/main">
  <c r="G8" i="6" l="1"/>
  <c r="F8" i="6"/>
  <c r="F7" i="6"/>
  <c r="D2" i="6"/>
</calcChain>
</file>

<file path=xl/sharedStrings.xml><?xml version="1.0" encoding="utf-8"?>
<sst xmlns="http://schemas.openxmlformats.org/spreadsheetml/2006/main" count="17" uniqueCount="17">
  <si>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</si>
  <si>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</si>
  <si>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</si>
  <si>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</si>
  <si>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PO号</t>
  </si>
  <si>
    <t>产品型号</t>
  </si>
  <si>
    <t>订单数</t>
  </si>
  <si>
    <t>备品数</t>
  </si>
  <si>
    <t>总实发数</t>
  </si>
  <si>
    <t>总箱数</t>
  </si>
  <si>
    <t>装箱明细</t>
  </si>
  <si>
    <t>S24120287</t>
  </si>
  <si>
    <t xml:space="preserve">FFBT/24/M12004G-UK                                </t>
  </si>
  <si>
    <t>14箱*1400个+1箱*902个   托盘号1/1</t>
  </si>
  <si>
    <t>合计：</t>
  </si>
  <si>
    <t>壹米滴答 109719395324</t>
    <phoneticPr fontId="12" type="noConversion"/>
  </si>
  <si>
    <t>回单在托盘顶部 就一个托盘 大货样跟回单在一起。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</si>
</sst>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4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29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176505</xdr:colOff>
      <xdr:row>8</xdr:row>
      <xdr:rowOff>124240</xdr:rowOff>
    </xdr:from>
    <xdr:to>
      <xdr:col>3</xdr:col>
      <xdr:colOff>564859</xdr:colOff>
      <xdr:row>28</xdr:row>
      <xdr:rowOff>93601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2B04722-A637-7C5C-CA8A-9766075B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05" y="1706218"/>
          <a:ext cx="4132093" cy="3448057"/>
        </a:xfrm>
        <a:prstGeom prst="rect">
          <a:avLst/>
        </a:prstGeom>
      </xdr:spPr>
    </xdr:pic>
    <xdr:clientData/>
  </xdr:twoCellAnchor>
  <xdr:twoCellAnchor editAs="oneCell">
    <xdr:from>
      <xdr:col>4</xdr:col>
      <xdr:colOff>119795</xdr:colOff>
      <xdr:row>8</xdr:row>
      <xdr:rowOff>74544</xdr:rowOff>
    </xdr:from>
    <xdr:to>
      <xdr:col>9</xdr:col>
      <xdr:colOff>347872</xdr:colOff>
      <xdr:row>28</xdr:row>
      <xdr:rowOff>60510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399A820-3212-51DC-438F-6DFF9534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991" y="1656522"/>
          <a:ext cx="3665359" cy="3464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zoomScale="115" zoomScaleNormal="115" workbookViewId="0">
      <selection activeCell="O19" sqref="O19"/>
    </sheetView>
  </sheetViews>
  <sheetFormatPr defaultColWidth="9" defaultRowHeight="13.5" x14ac:dyDescent="0.15"/>
  <cols>
    <col min="1" max="1" width="10.375" customWidth="1"/>
    <col min="2" max="2" width="15" customWidth="1"/>
    <col min="3" max="3" width="23.75" customWidth="1"/>
  </cols>
  <sheetData>
    <row r="1" spans="1:12" ht="25.5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ht="15" x14ac:dyDescent="0.15">
      <c r="A2" s="21" t="s">
        <v>1</v>
      </c>
      <c r="B2" s="21"/>
      <c r="C2" s="21"/>
      <c r="D2" s="22">
        <f ca="1">TODAY()</f>
        <v>45647</v>
      </c>
      <c r="E2" s="23"/>
      <c r="F2" s="23"/>
      <c r="G2" s="23"/>
      <c r="H2" s="23"/>
      <c r="I2" s="23"/>
      <c r="J2" s="23"/>
      <c r="K2" s="23"/>
      <c r="L2" s="24"/>
    </row>
    <row r="3" spans="1:12" x14ac:dyDescent="0.15">
      <c r="A3" s="15" t="s">
        <v>2</v>
      </c>
      <c r="B3" s="15"/>
      <c r="C3" s="16"/>
      <c r="D3" s="17" t="s">
        <v>15</v>
      </c>
      <c r="E3" s="17"/>
      <c r="F3" s="17"/>
      <c r="G3" s="17"/>
      <c r="H3" s="17"/>
      <c r="I3" s="17"/>
      <c r="J3" s="17"/>
      <c r="K3" s="17"/>
      <c r="L3" s="17"/>
    </row>
    <row r="4" spans="1:12" x14ac:dyDescent="0.15">
      <c r="A4" s="16"/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</row>
    <row r="6" spans="1:12" ht="15" x14ac:dyDescent="0.15">
      <c r="A6" s="1" t="s">
        <v>3</v>
      </c>
      <c r="B6" s="1" t="s">
        <v>4</v>
      </c>
      <c r="C6" s="2" t="s">
        <v>5</v>
      </c>
      <c r="D6" s="3" t="s">
        <v>6</v>
      </c>
      <c r="E6" s="4" t="s">
        <v>7</v>
      </c>
      <c r="F6" s="4" t="s">
        <v>8</v>
      </c>
      <c r="G6" s="5" t="s">
        <v>9</v>
      </c>
      <c r="H6" s="25" t="s">
        <v>10</v>
      </c>
      <c r="I6" s="25"/>
      <c r="J6" s="25"/>
      <c r="K6" s="25"/>
      <c r="L6" s="25"/>
    </row>
    <row r="7" spans="1:12" s="11" customFormat="1" ht="14.25" x14ac:dyDescent="0.15">
      <c r="A7" s="9" t="s">
        <v>11</v>
      </c>
      <c r="B7" s="10">
        <v>4500320237</v>
      </c>
      <c r="C7" s="10" t="s">
        <v>12</v>
      </c>
      <c r="D7" s="6">
        <v>20100</v>
      </c>
      <c r="E7" s="7">
        <v>402</v>
      </c>
      <c r="F7" s="6">
        <f>D7+E7</f>
        <v>20502</v>
      </c>
      <c r="G7" s="6">
        <v>15</v>
      </c>
      <c r="H7" s="26" t="s">
        <v>13</v>
      </c>
      <c r="I7" s="26"/>
      <c r="J7" s="26"/>
      <c r="K7" s="26"/>
      <c r="L7" s="26"/>
    </row>
    <row r="8" spans="1:12" x14ac:dyDescent="0.15">
      <c r="A8" s="8" t="s">
        <v>14</v>
      </c>
      <c r="B8" s="8"/>
      <c r="C8" s="8"/>
      <c r="D8" s="8"/>
      <c r="E8" s="8"/>
      <c r="F8" s="8">
        <f>F7</f>
        <v>20502</v>
      </c>
      <c r="G8" s="8">
        <f>G7</f>
        <v>15</v>
      </c>
      <c r="H8" s="12"/>
      <c r="I8" s="13"/>
      <c r="J8" s="13"/>
      <c r="K8" s="13"/>
      <c r="L8" s="14"/>
    </row>
    <row r="31" spans="2:6" ht="20.25" x14ac:dyDescent="0.15">
      <c r="B31" s="28" t="s">
        <v>16</v>
      </c>
      <c r="C31" s="28"/>
      <c r="D31" s="27"/>
      <c r="E31" s="27"/>
      <c r="F31" s="27"/>
    </row>
  </sheetData>
  <mergeCells count="8">
    <mergeCell ref="H8:L8"/>
    <mergeCell ref="A3:C4"/>
    <mergeCell ref="D3:L4"/>
    <mergeCell ref="A1:L1"/>
    <mergeCell ref="A2:C2"/>
    <mergeCell ref="D2:L2"/>
    <mergeCell ref="H6:L6"/>
    <mergeCell ref="H7:L7"/>
  </mergeCells>
  <phoneticPr fontId="12" type="noConversion"/>
  <pageMargins left="0.196527777777778" right="0.196527777777778" top="0.59027777777777801" bottom="0.59027777777777801" header="0.5" footer="0.5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2024-12-20T23:53:13Z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