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<sst xmlns="http://schemas.openxmlformats.org/spreadsheetml/2006/main" count="34" uniqueCount="34">
  <si>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</si>
  <si>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</si>
  <si>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</si>
  <si>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</si>
  <si>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跨越：KY4000524758017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</si>
  <si>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</si>
  <si>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</si>
  <si>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</si>
  <si>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</si>
  <si>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</si>
  <si>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</si>
  <si>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</si>
  <si>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</si>
  <si>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</si>
  <si>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</si>
  <si>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</si>
  <si>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</si>
  <si>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</si>
  <si>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</si>
  <si>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</si>
  <si>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</si>
  <si>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</si>
  <si>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</si>
  <si>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</si>
  <si>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</si>
  <si>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</si>
  <si>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</si>
  <si>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</si>
  <si>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</si>
  <si>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S24120297</t>
  </si>
  <si>
    <t xml:space="preserve">MRZCALL033-米色吊绳-33CM，30600+1530，100样板 </t>
  </si>
  <si>
    <t>P24120503，PO45629-D，4786-101-832 款</t>
  </si>
  <si>
    <t>40*40*30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</si>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</sst>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D4" sqref="D4:K4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45645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v>30600</v>
      </c>
      <c r="E9" s="30">
        <f>+D9*0.05</f>
        <v>1530</v>
      </c>
      <c r="F9" s="30">
        <f>+D9+E9</f>
        <v>32130</v>
      </c>
      <c r="G9" s="31">
        <v>1</v>
      </c>
      <c r="H9" s="31">
        <v>12.08</v>
      </c>
      <c r="I9" s="31">
        <v>12.9</v>
      </c>
      <c r="J9" s="31" t="s">
        <v>32</v>
      </c>
      <c r="K9" s="31">
        <v>0.048</v>
      </c>
      <c r="L9" s="31">
        <f>+I9*G9</f>
        <v>12.9</v>
      </c>
    </row>
    <row r="10" s="2" customFormat="1" ht="54" customHeight="1" spans="1:12">
      <c r="A10" s="27"/>
      <c r="B10" s="27"/>
      <c r="C10" s="28"/>
      <c r="D10" s="29"/>
      <c r="E10" s="30"/>
      <c r="F10" s="30"/>
      <c r="G10" s="31"/>
      <c r="H10" s="31"/>
      <c r="I10" s="31"/>
      <c r="J10" s="31"/>
      <c r="K10" s="31"/>
      <c r="L10" s="31"/>
    </row>
    <row r="11" s="2" customFormat="1" ht="71" customHeight="1" spans="1:12">
      <c r="A11" s="27"/>
      <c r="B11" s="27"/>
      <c r="C11" s="28"/>
      <c r="D11" s="29"/>
      <c r="E11" s="30"/>
      <c r="F11" s="30"/>
      <c r="G11" s="31"/>
      <c r="H11" s="31"/>
      <c r="I11" s="31"/>
      <c r="J11" s="31"/>
      <c r="K11" s="31"/>
      <c r="L11" s="31"/>
    </row>
    <row r="12" ht="15" spans="1:12">
      <c r="A12" s="32" t="s">
        <v>33</v>
      </c>
      <c r="B12" s="33"/>
      <c r="C12" s="33"/>
      <c r="D12" s="34">
        <f>SUM(D9:D11)</f>
        <v>30600</v>
      </c>
      <c r="E12" s="30">
        <f>+D12*0.05</f>
        <v>1530</v>
      </c>
      <c r="F12" s="30">
        <f>+D12+E12</f>
        <v>32130</v>
      </c>
      <c r="G12" s="34">
        <f>SUM(G9:G11)</f>
        <v>1</v>
      </c>
      <c r="H12" s="34"/>
      <c r="I12" s="34"/>
      <c r="J12" s="34"/>
      <c r="K12" s="34"/>
      <c r="L12" s="42">
        <f>SUM(L9:L11)</f>
        <v>12.9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2024-12-21T03:45:48Z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