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120336" sheetId="7" r:id="rId1"/>
  </sheets>
  <externalReferences>
    <externalReference r:id="rId2"/>
  </externalReferences>
  <definedNames>
    <definedName name="_xlnm._FilterDatabase" localSheetId="0" hidden="1">S24120336!$H$8:$H$14</definedName>
    <definedName name="Ext">[1]LUT!$G$2</definedName>
    <definedName name="Gender">[1]LUT!$I$1:$BI$1</definedName>
    <definedName name="_xlnm.Print_Area" localSheetId="0">S24120336!$A$1:$M$14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<sst xmlns="http://schemas.openxmlformats.org/spreadsheetml/2006/main" count="40" uniqueCount="40">
  <si>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</si>
  <si>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</si>
  <si>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</si>
  <si>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SF3127627302373</t>
  </si>
  <si>
    <t>山东省日照市莒县小王家海坡村，刘永娟，15689630221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</si>
  <si>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</si>
  <si>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</si>
  <si>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</si>
  <si>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</si>
  <si>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</si>
  <si>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</si>
  <si>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</si>
  <si>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</si>
  <si>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</si>
  <si>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</si>
  <si>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</si>
  <si>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</si>
  <si>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</si>
  <si>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</si>
  <si>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</si>
  <si>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</si>
  <si>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</si>
  <si>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</si>
  <si>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</si>
  <si>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</si>
  <si>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</si>
  <si>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</si>
  <si>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</si>
  <si>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</si>
  <si>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</si>
  <si>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S24120336</t>
  </si>
  <si>
    <r>
      <t>W00010-243906</t>
    </r>
    <r>
      <rPr>
        <sz val="10"/>
        <rFont val="宋体"/>
        <charset val="134"/>
      </rPr>
      <t>追加</t>
    </r>
  </si>
  <si>
    <t>F2430011803</t>
  </si>
  <si>
    <t>银色</t>
  </si>
  <si>
    <t>XXS</t>
  </si>
  <si>
    <t>1-1</t>
  </si>
  <si>
    <t>XS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</si>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</sst>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4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1245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4.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45647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6" t="s">
        <v>4</v>
      </c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8" t="s">
        <v>12</v>
      </c>
      <c r="I6" s="20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21" t="s">
        <v>25</v>
      </c>
      <c r="I7" s="20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16" customHeight="1" spans="1:13">
      <c r="A8" s="22" t="s">
        <v>30</v>
      </c>
      <c r="B8" s="23" t="s">
        <v>31</v>
      </c>
      <c r="C8" s="24" t="s">
        <v>32</v>
      </c>
      <c r="D8" s="25" t="s">
        <v>33</v>
      </c>
      <c r="E8" s="26" t="s">
        <v>34</v>
      </c>
      <c r="F8" s="27">
        <v>31</v>
      </c>
      <c r="G8" s="28">
        <f>H8-F8</f>
        <v>26</v>
      </c>
      <c r="H8" s="29">
        <v>57</v>
      </c>
      <c r="I8" s="40" t="s">
        <v>35</v>
      </c>
      <c r="J8" s="41"/>
      <c r="K8" s="41"/>
      <c r="L8" s="42"/>
      <c r="M8" s="43"/>
    </row>
    <row r="9" s="1" customFormat="1" ht="16" customHeight="1" spans="1:14">
      <c r="A9" s="22"/>
      <c r="B9" s="23"/>
      <c r="C9" s="30"/>
      <c r="D9" s="25"/>
      <c r="E9" s="26" t="s">
        <v>36</v>
      </c>
      <c r="F9" s="27">
        <v>31</v>
      </c>
      <c r="G9" s="28">
        <f>H9-F9</f>
        <v>26</v>
      </c>
      <c r="H9" s="29">
        <v>57</v>
      </c>
      <c r="I9" s="40"/>
      <c r="J9" s="41"/>
      <c r="K9" s="41"/>
      <c r="L9" s="42"/>
      <c r="M9" s="43"/>
      <c r="N9" s="44"/>
    </row>
    <row r="10" s="1" customFormat="1" ht="16" customHeight="1" spans="1:14">
      <c r="A10" s="22"/>
      <c r="B10" s="23"/>
      <c r="C10" s="30"/>
      <c r="D10" s="25"/>
      <c r="E10" s="26" t="s">
        <v>37</v>
      </c>
      <c r="F10" s="27">
        <v>31</v>
      </c>
      <c r="G10" s="28">
        <f>H10-F10</f>
        <v>45</v>
      </c>
      <c r="H10" s="29">
        <v>76</v>
      </c>
      <c r="I10" s="40"/>
      <c r="J10" s="41"/>
      <c r="K10" s="41"/>
      <c r="L10" s="42"/>
      <c r="M10" s="43"/>
      <c r="N10" s="44"/>
    </row>
    <row r="11" s="1" customFormat="1" ht="16" customHeight="1" spans="1:14">
      <c r="A11" s="22"/>
      <c r="B11" s="23"/>
      <c r="C11" s="30"/>
      <c r="D11" s="25"/>
      <c r="E11" s="26" t="s">
        <v>38</v>
      </c>
      <c r="F11" s="27">
        <v>11</v>
      </c>
      <c r="G11" s="28">
        <f>H11-F11</f>
        <v>27</v>
      </c>
      <c r="H11" s="29">
        <v>38</v>
      </c>
      <c r="I11" s="40"/>
      <c r="J11" s="41"/>
      <c r="K11" s="41"/>
      <c r="L11" s="42"/>
      <c r="M11" s="43"/>
      <c r="N11" s="44"/>
    </row>
    <row r="12" s="1" customFormat="1" ht="16" customHeight="1" spans="1:14">
      <c r="A12" s="22"/>
      <c r="B12" s="23"/>
      <c r="C12" s="30"/>
      <c r="D12" s="25"/>
      <c r="E12" s="26" t="s">
        <v>39</v>
      </c>
      <c r="F12" s="27">
        <v>5</v>
      </c>
      <c r="G12" s="28">
        <f>H12-F12</f>
        <v>33</v>
      </c>
      <c r="H12" s="29">
        <v>38</v>
      </c>
      <c r="I12" s="40"/>
      <c r="J12" s="41"/>
      <c r="K12" s="41"/>
      <c r="L12" s="42"/>
      <c r="M12" s="43"/>
      <c r="N12" s="44"/>
    </row>
    <row r="13" s="1" customFormat="1" ht="19" customHeight="1" spans="1:14">
      <c r="A13" s="31"/>
      <c r="B13" s="23"/>
      <c r="C13" s="22"/>
      <c r="D13" s="31"/>
      <c r="E13" s="32"/>
      <c r="F13" s="29"/>
      <c r="G13" s="28"/>
      <c r="H13" s="29"/>
      <c r="I13" s="40"/>
      <c r="J13" s="41"/>
      <c r="K13" s="41"/>
      <c r="L13" s="23"/>
      <c r="M13" s="38"/>
      <c r="N13" s="44"/>
    </row>
    <row r="14" s="1" customFormat="1" ht="20" customHeight="1" spans="1:12">
      <c r="A14" s="33"/>
      <c r="B14" s="33"/>
      <c r="C14" s="33"/>
      <c r="D14" s="33"/>
      <c r="E14" s="33"/>
      <c r="F14" s="34">
        <f>SUM(F8:F13)</f>
        <v>109</v>
      </c>
      <c r="G14" s="34">
        <f>SUM(G8:G13)</f>
        <v>157</v>
      </c>
      <c r="H14" s="34">
        <f>SUM(H8:H13)</f>
        <v>266</v>
      </c>
      <c r="I14" s="45"/>
      <c r="J14" s="46"/>
      <c r="K14" s="46"/>
      <c r="L14" s="33"/>
    </row>
    <row r="15" spans="8:8">
      <c r="H15" s="35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S24120336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2024-12-21T02:38:00Z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