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<sst xmlns="http://schemas.openxmlformats.org/spreadsheetml/2006/main" count="710" uniqueCount="110">
  <si>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</si>
  <si>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</si>
  <si>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</si>
  <si>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</si>
  <si>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</si>
  <si>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</si>
  <si>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</si>
  <si>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</si>
  <si>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</si>
  <si>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</si>
  <si>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</si>
  <si>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</si>
  <si>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</si>
  <si>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</si>
  <si>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</si>
  <si>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</si>
  <si>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</si>
  <si>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</si>
  <si>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</si>
  <si>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</si>
  <si>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</si>
  <si>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</si>
  <si>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</si>
  <si>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</si>
  <si>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</si>
  <si>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</si>
  <si>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</si>
  <si>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</si>
  <si>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</si>
  <si>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PO-44847</t>
  </si>
  <si>
    <t>价格牌</t>
  </si>
  <si>
    <t>4786-091</t>
  </si>
  <si>
    <t>XS</t>
  </si>
  <si>
    <t>47*35*33</t>
  </si>
  <si>
    <t>47*35*25</t>
  </si>
  <si>
    <t>S</t>
  </si>
  <si>
    <t>M</t>
  </si>
  <si>
    <t>L</t>
  </si>
  <si>
    <t>XL</t>
  </si>
  <si>
    <t>25*25*15</t>
  </si>
  <si>
    <t>MRZCALL033吊绳</t>
  </si>
  <si>
    <t>通用</t>
  </si>
  <si>
    <t>4786-090</t>
  </si>
  <si>
    <t>40*40*30</t>
  </si>
  <si>
    <t>38*47*30</t>
  </si>
  <si>
    <t>恒阳</t>
  </si>
  <si>
    <t>迈伟</t>
  </si>
  <si>
    <r>
      <rPr>
        <b/>
        <sz val="11"/>
        <color theme="1"/>
        <rFont val="宋体"/>
        <charset val="134"/>
      </rPr>
      <t>少</t>
    </r>
    <r>
      <rPr>
        <b/>
        <sz val="11"/>
        <color theme="1"/>
        <rFont val="Calibri"/>
        <charset val="134"/>
      </rPr>
      <t>5300</t>
    </r>
  </si>
  <si>
    <r>
      <rPr>
        <b/>
        <sz val="11"/>
        <color theme="1"/>
        <rFont val="宋体"/>
        <charset val="134"/>
      </rPr>
      <t>少</t>
    </r>
    <r>
      <rPr>
        <b/>
        <sz val="11"/>
        <color theme="1"/>
        <rFont val="Calibri"/>
        <charset val="134"/>
      </rPr>
      <t xml:space="preserve">6450 </t>
    </r>
  </si>
  <si>
    <r>
      <rPr>
        <b/>
        <sz val="11"/>
        <color theme="1"/>
        <rFont val="宋体"/>
        <charset val="134"/>
      </rPr>
      <t>少</t>
    </r>
    <r>
      <rPr>
        <b/>
        <sz val="11"/>
        <color theme="1"/>
        <rFont val="Calibri"/>
        <charset val="134"/>
      </rPr>
      <t xml:space="preserve">6700 </t>
    </r>
  </si>
  <si>
    <r>
      <rPr>
        <b/>
        <sz val="11"/>
        <color theme="1"/>
        <rFont val="宋体"/>
        <charset val="134"/>
      </rPr>
      <t>少</t>
    </r>
    <r>
      <rPr>
        <b/>
        <sz val="11"/>
        <color theme="1"/>
        <rFont val="Calibri"/>
        <charset val="134"/>
      </rPr>
      <t xml:space="preserve">3300 </t>
    </r>
  </si>
  <si>
    <r>
      <rPr>
        <b/>
        <sz val="11"/>
        <color theme="1"/>
        <rFont val="宋体"/>
        <charset val="134"/>
      </rPr>
      <t>少</t>
    </r>
    <r>
      <rPr>
        <b/>
        <sz val="11"/>
        <color theme="1"/>
        <rFont val="Calibri"/>
        <charset val="134"/>
      </rPr>
      <t>2400</t>
    </r>
  </si>
  <si>
    <t>35*35*25</t>
  </si>
  <si>
    <t>Factory name (工厂名称)</t>
  </si>
  <si>
    <t>D</t>
  </si>
  <si>
    <t>Product Code.(产品编号)</t>
  </si>
  <si>
    <t>Style Code.(款号)</t>
  </si>
  <si>
    <t>4786-091-515</t>
  </si>
  <si>
    <t>Carton No.(箱号):</t>
  </si>
  <si>
    <t>Inner Packages(包装方式）</t>
  </si>
  <si>
    <t>100pcs/ bundle</t>
  </si>
  <si>
    <t>1-11</t>
  </si>
  <si>
    <t>2-11</t>
  </si>
  <si>
    <t>SIZE/qty (尺码/数量)</t>
  </si>
  <si>
    <t>XS:9600</t>
  </si>
  <si>
    <t>XS:5506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</si>
  <si>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</si>
  <si>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</si>
  <si>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</si>
  <si>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</si>
  <si>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</si>
  <si>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</si>
  <si>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</si>
  <si>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3-11</t>
  </si>
  <si>
    <t>4-11</t>
  </si>
  <si>
    <t>S:9056</t>
  </si>
  <si>
    <t>S:9600</t>
  </si>
  <si>
    <t>5-11</t>
  </si>
  <si>
    <t>6-11</t>
  </si>
  <si>
    <t>M:9265</t>
  </si>
  <si>
    <t>M:9600</t>
  </si>
  <si>
    <t>7-11</t>
  </si>
  <si>
    <t>8-11</t>
  </si>
  <si>
    <t>L:9600</t>
  </si>
  <si>
    <t>L:773 XL:6614</t>
  </si>
  <si>
    <t>4786-091-250</t>
  </si>
  <si>
    <t>价格牌+MRZCALL033吊绳</t>
  </si>
  <si>
    <t>9-11</t>
  </si>
  <si>
    <t>10-11</t>
  </si>
  <si>
    <t>11-11</t>
  </si>
  <si>
    <t>1-7</t>
  </si>
  <si>
    <t>2-7</t>
  </si>
  <si>
    <t>3-7</t>
  </si>
  <si>
    <t>XS:849 XL:4574 S:3313</t>
  </si>
  <si>
    <t>4-7</t>
  </si>
  <si>
    <t>5-7</t>
  </si>
  <si>
    <t>L:7175</t>
  </si>
  <si>
    <t>6-7</t>
  </si>
  <si>
    <t>7-7</t>
  </si>
  <si>
    <t>M:3450+吊绳：16661</t>
  </si>
  <si>
    <t>1-6</t>
  </si>
  <si>
    <t>2-6</t>
  </si>
  <si>
    <t>XS:5200</t>
  </si>
  <si>
    <t>S:6500</t>
  </si>
  <si>
    <t>3-6</t>
  </si>
  <si>
    <t>4-6</t>
  </si>
  <si>
    <t>M:6349</t>
  </si>
  <si>
    <t>L:3874 XL:2174</t>
  </si>
  <si>
    <t>5-6</t>
  </si>
  <si>
    <t>6-6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</si>
</sst>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21" applyNumberFormat="0" applyAlignment="0" applyProtection="0">
      <alignment vertical="center"/>
    </xf>
    <xf numFmtId="0" fontId="32" fillId="7" borderId="22" applyNumberFormat="0" applyAlignment="0" applyProtection="0">
      <alignment vertical="center"/>
    </xf>
    <xf numFmtId="0" fontId="33" fillId="7" borderId="21" applyNumberFormat="0" applyAlignment="0" applyProtection="0">
      <alignment vertical="center"/>
    </xf>
    <xf numFmtId="0" fontId="34" fillId="8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28</xdr:row>
      <xdr:rowOff>66675</xdr:rowOff>
    </xdr:from>
    <xdr:to>
      <xdr:col>2</xdr:col>
      <xdr:colOff>50800</xdr:colOff>
      <xdr:row>30</xdr:row>
      <xdr:rowOff>266700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1059243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48</xdr:row>
      <xdr:rowOff>66675</xdr:rowOff>
    </xdr:from>
    <xdr:to>
      <xdr:col>2</xdr:col>
      <xdr:colOff>50800</xdr:colOff>
      <xdr:row>50</xdr:row>
      <xdr:rowOff>257175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1786064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25</xdr:row>
      <xdr:rowOff>200025</xdr:rowOff>
    </xdr:from>
    <xdr:to>
      <xdr:col>3</xdr:col>
      <xdr:colOff>1510665</xdr:colOff>
      <xdr:row>25</xdr:row>
      <xdr:rowOff>466090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24</xdr:row>
      <xdr:rowOff>142875</xdr:rowOff>
    </xdr:from>
    <xdr:to>
      <xdr:col>2</xdr:col>
      <xdr:colOff>648335</xdr:colOff>
      <xdr:row>24</xdr:row>
      <xdr:rowOff>1155065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25</xdr:row>
      <xdr:rowOff>238125</xdr:rowOff>
    </xdr:from>
    <xdr:to>
      <xdr:col>7</xdr:col>
      <xdr:colOff>1472565</xdr:colOff>
      <xdr:row>25</xdr:row>
      <xdr:rowOff>504190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92741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26</xdr:row>
      <xdr:rowOff>219075</xdr:rowOff>
    </xdr:from>
    <xdr:to>
      <xdr:col>7</xdr:col>
      <xdr:colOff>1490345</xdr:colOff>
      <xdr:row>27</xdr:row>
      <xdr:rowOff>534670</xdr:rowOff>
    </xdr:to>
    <xdr:pic>
      <xdr:nvPicPr>
        <xdr:cNvPr id="18" name="图片 1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1986470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26</xdr:row>
      <xdr:rowOff>152400</xdr:rowOff>
    </xdr:from>
    <xdr:to>
      <xdr:col>3</xdr:col>
      <xdr:colOff>1471295</xdr:colOff>
      <xdr:row>27</xdr:row>
      <xdr:rowOff>467995</xdr:rowOff>
    </xdr:to>
    <xdr:pic>
      <xdr:nvPicPr>
        <xdr:cNvPr id="19" name="图片 1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24</xdr:row>
      <xdr:rowOff>114935</xdr:rowOff>
    </xdr:from>
    <xdr:to>
      <xdr:col>6</xdr:col>
      <xdr:colOff>648335</xdr:colOff>
      <xdr:row>24</xdr:row>
      <xdr:rowOff>1127125</xdr:rowOff>
    </xdr:to>
    <xdr:pic>
      <xdr:nvPicPr>
        <xdr:cNvPr id="20" name="图片 1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89366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49</xdr:row>
      <xdr:rowOff>200025</xdr:rowOff>
    </xdr:from>
    <xdr:to>
      <xdr:col>3</xdr:col>
      <xdr:colOff>1510665</xdr:colOff>
      <xdr:row>49</xdr:row>
      <xdr:rowOff>466090</xdr:rowOff>
    </xdr:to>
    <xdr:pic>
      <xdr:nvPicPr>
        <xdr:cNvPr id="27" name="图片 2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3701478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48</xdr:row>
      <xdr:rowOff>142875</xdr:rowOff>
    </xdr:from>
    <xdr:to>
      <xdr:col>2</xdr:col>
      <xdr:colOff>648335</xdr:colOff>
      <xdr:row>48</xdr:row>
      <xdr:rowOff>1155065</xdr:rowOff>
    </xdr:to>
    <xdr:pic>
      <xdr:nvPicPr>
        <xdr:cNvPr id="28" name="图片 2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3570033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49</xdr:row>
      <xdr:rowOff>238125</xdr:rowOff>
    </xdr:from>
    <xdr:to>
      <xdr:col>7</xdr:col>
      <xdr:colOff>1472565</xdr:colOff>
      <xdr:row>49</xdr:row>
      <xdr:rowOff>504190</xdr:rowOff>
    </xdr:to>
    <xdr:pic>
      <xdr:nvPicPr>
        <xdr:cNvPr id="29" name="图片 2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3705288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50</xdr:row>
      <xdr:rowOff>219075</xdr:rowOff>
    </xdr:from>
    <xdr:to>
      <xdr:col>7</xdr:col>
      <xdr:colOff>1490345</xdr:colOff>
      <xdr:row>51</xdr:row>
      <xdr:rowOff>534670</xdr:rowOff>
    </xdr:to>
    <xdr:pic>
      <xdr:nvPicPr>
        <xdr:cNvPr id="30" name="图片 2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3764343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50</xdr:row>
      <xdr:rowOff>152400</xdr:rowOff>
    </xdr:from>
    <xdr:to>
      <xdr:col>3</xdr:col>
      <xdr:colOff>1471295</xdr:colOff>
      <xdr:row>51</xdr:row>
      <xdr:rowOff>467995</xdr:rowOff>
    </xdr:to>
    <xdr:pic>
      <xdr:nvPicPr>
        <xdr:cNvPr id="31" name="图片 30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3757676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48</xdr:row>
      <xdr:rowOff>114935</xdr:rowOff>
    </xdr:from>
    <xdr:to>
      <xdr:col>6</xdr:col>
      <xdr:colOff>648335</xdr:colOff>
      <xdr:row>48</xdr:row>
      <xdr:rowOff>1127125</xdr:rowOff>
    </xdr:to>
    <xdr:pic>
      <xdr:nvPicPr>
        <xdr:cNvPr id="32" name="图片 3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3567239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61</xdr:row>
      <xdr:rowOff>200025</xdr:rowOff>
    </xdr:from>
    <xdr:ext cx="1390015" cy="266065"/>
    <xdr:pic>
      <xdr:nvPicPr>
        <xdr:cNvPr id="33" name="图片 3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4590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60</xdr:row>
      <xdr:rowOff>142875</xdr:rowOff>
    </xdr:from>
    <xdr:ext cx="2324735" cy="1012190"/>
    <xdr:pic>
      <xdr:nvPicPr>
        <xdr:cNvPr id="34" name="图片 33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4458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62</xdr:row>
      <xdr:rowOff>152400</xdr:rowOff>
    </xdr:from>
    <xdr:ext cx="1261745" cy="925195"/>
    <xdr:pic>
      <xdr:nvPicPr>
        <xdr:cNvPr id="35" name="图片 3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4646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61</xdr:row>
      <xdr:rowOff>200025</xdr:rowOff>
    </xdr:from>
    <xdr:ext cx="1390015" cy="266065"/>
    <xdr:pic>
      <xdr:nvPicPr>
        <xdr:cNvPr id="36" name="图片 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4590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60</xdr:row>
      <xdr:rowOff>142875</xdr:rowOff>
    </xdr:from>
    <xdr:ext cx="2324735" cy="1012190"/>
    <xdr:pic>
      <xdr:nvPicPr>
        <xdr:cNvPr id="37" name="图片 3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4458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62</xdr:row>
      <xdr:rowOff>152400</xdr:rowOff>
    </xdr:from>
    <xdr:ext cx="1261745" cy="925195"/>
    <xdr:pic>
      <xdr:nvPicPr>
        <xdr:cNvPr id="38" name="图片 3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46466125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73</xdr:row>
      <xdr:rowOff>200025</xdr:rowOff>
    </xdr:from>
    <xdr:to>
      <xdr:col>3</xdr:col>
      <xdr:colOff>1510665</xdr:colOff>
      <xdr:row>73</xdr:row>
      <xdr:rowOff>466090</xdr:rowOff>
    </xdr:to>
    <xdr:pic>
      <xdr:nvPicPr>
        <xdr:cNvPr id="39" name="图片 3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5479351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72</xdr:row>
      <xdr:rowOff>142875</xdr:rowOff>
    </xdr:from>
    <xdr:to>
      <xdr:col>2</xdr:col>
      <xdr:colOff>648335</xdr:colOff>
      <xdr:row>72</xdr:row>
      <xdr:rowOff>1155065</xdr:rowOff>
    </xdr:to>
    <xdr:pic>
      <xdr:nvPicPr>
        <xdr:cNvPr id="40" name="图片 3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5347906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73</xdr:row>
      <xdr:rowOff>238125</xdr:rowOff>
    </xdr:from>
    <xdr:to>
      <xdr:col>7</xdr:col>
      <xdr:colOff>1472565</xdr:colOff>
      <xdr:row>73</xdr:row>
      <xdr:rowOff>504190</xdr:rowOff>
    </xdr:to>
    <xdr:pic>
      <xdr:nvPicPr>
        <xdr:cNvPr id="41" name="图片 4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5483161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74</xdr:row>
      <xdr:rowOff>219075</xdr:rowOff>
    </xdr:from>
    <xdr:to>
      <xdr:col>7</xdr:col>
      <xdr:colOff>1490345</xdr:colOff>
      <xdr:row>75</xdr:row>
      <xdr:rowOff>534670</xdr:rowOff>
    </xdr:to>
    <xdr:pic>
      <xdr:nvPicPr>
        <xdr:cNvPr id="42" name="图片 4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5542216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74</xdr:row>
      <xdr:rowOff>152400</xdr:rowOff>
    </xdr:from>
    <xdr:to>
      <xdr:col>3</xdr:col>
      <xdr:colOff>1471295</xdr:colOff>
      <xdr:row>75</xdr:row>
      <xdr:rowOff>467995</xdr:rowOff>
    </xdr:to>
    <xdr:pic>
      <xdr:nvPicPr>
        <xdr:cNvPr id="43" name="图片 4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5535549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72</xdr:row>
      <xdr:rowOff>114935</xdr:rowOff>
    </xdr:from>
    <xdr:to>
      <xdr:col>6</xdr:col>
      <xdr:colOff>648335</xdr:colOff>
      <xdr:row>72</xdr:row>
      <xdr:rowOff>1127125</xdr:rowOff>
    </xdr:to>
    <xdr:pic>
      <xdr:nvPicPr>
        <xdr:cNvPr id="44" name="图片 43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5345112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85</xdr:row>
      <xdr:rowOff>200025</xdr:rowOff>
    </xdr:from>
    <xdr:ext cx="1390015" cy="266065"/>
    <xdr:pic>
      <xdr:nvPicPr>
        <xdr:cNvPr id="45" name="图片 4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6368288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84</xdr:row>
      <xdr:rowOff>142875</xdr:rowOff>
    </xdr:from>
    <xdr:ext cx="2324735" cy="1012190"/>
    <xdr:pic>
      <xdr:nvPicPr>
        <xdr:cNvPr id="46" name="图片 4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6236843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86</xdr:row>
      <xdr:rowOff>152400</xdr:rowOff>
    </xdr:from>
    <xdr:ext cx="1261745" cy="925195"/>
    <xdr:pic>
      <xdr:nvPicPr>
        <xdr:cNvPr id="47" name="图片 4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6424485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85</xdr:row>
      <xdr:rowOff>200025</xdr:rowOff>
    </xdr:from>
    <xdr:ext cx="1390015" cy="266065"/>
    <xdr:pic>
      <xdr:nvPicPr>
        <xdr:cNvPr id="48" name="图片 4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6368288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84</xdr:row>
      <xdr:rowOff>142875</xdr:rowOff>
    </xdr:from>
    <xdr:ext cx="2324735" cy="1012190"/>
    <xdr:pic>
      <xdr:nvPicPr>
        <xdr:cNvPr id="49" name="图片 4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6236843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86</xdr:row>
      <xdr:rowOff>152400</xdr:rowOff>
    </xdr:from>
    <xdr:ext cx="1261745" cy="925195"/>
    <xdr:pic>
      <xdr:nvPicPr>
        <xdr:cNvPr id="50" name="图片 4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64244855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97</xdr:row>
      <xdr:rowOff>200025</xdr:rowOff>
    </xdr:from>
    <xdr:to>
      <xdr:col>3</xdr:col>
      <xdr:colOff>1510665</xdr:colOff>
      <xdr:row>97</xdr:row>
      <xdr:rowOff>466090</xdr:rowOff>
    </xdr:to>
    <xdr:pic>
      <xdr:nvPicPr>
        <xdr:cNvPr id="51" name="图片 5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7257224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96</xdr:row>
      <xdr:rowOff>142875</xdr:rowOff>
    </xdr:from>
    <xdr:to>
      <xdr:col>2</xdr:col>
      <xdr:colOff>648335</xdr:colOff>
      <xdr:row>96</xdr:row>
      <xdr:rowOff>1155065</xdr:rowOff>
    </xdr:to>
    <xdr:pic>
      <xdr:nvPicPr>
        <xdr:cNvPr id="52" name="图片 5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7125779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97</xdr:row>
      <xdr:rowOff>238125</xdr:rowOff>
    </xdr:from>
    <xdr:to>
      <xdr:col>7</xdr:col>
      <xdr:colOff>1472565</xdr:colOff>
      <xdr:row>97</xdr:row>
      <xdr:rowOff>504190</xdr:rowOff>
    </xdr:to>
    <xdr:pic>
      <xdr:nvPicPr>
        <xdr:cNvPr id="53" name="图片 5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7261034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98</xdr:row>
      <xdr:rowOff>219075</xdr:rowOff>
    </xdr:from>
    <xdr:to>
      <xdr:col>7</xdr:col>
      <xdr:colOff>1490345</xdr:colOff>
      <xdr:row>99</xdr:row>
      <xdr:rowOff>534670</xdr:rowOff>
    </xdr:to>
    <xdr:pic>
      <xdr:nvPicPr>
        <xdr:cNvPr id="54" name="图片 5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7320089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98</xdr:row>
      <xdr:rowOff>152400</xdr:rowOff>
    </xdr:from>
    <xdr:to>
      <xdr:col>3</xdr:col>
      <xdr:colOff>1471295</xdr:colOff>
      <xdr:row>99</xdr:row>
      <xdr:rowOff>467995</xdr:rowOff>
    </xdr:to>
    <xdr:pic>
      <xdr:nvPicPr>
        <xdr:cNvPr id="55" name="图片 5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7313422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96</xdr:row>
      <xdr:rowOff>114935</xdr:rowOff>
    </xdr:from>
    <xdr:to>
      <xdr:col>6</xdr:col>
      <xdr:colOff>648335</xdr:colOff>
      <xdr:row>96</xdr:row>
      <xdr:rowOff>1127125</xdr:rowOff>
    </xdr:to>
    <xdr:pic>
      <xdr:nvPicPr>
        <xdr:cNvPr id="56" name="图片 5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7122985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109</xdr:row>
      <xdr:rowOff>200025</xdr:rowOff>
    </xdr:from>
    <xdr:ext cx="1390015" cy="266065"/>
    <xdr:pic>
      <xdr:nvPicPr>
        <xdr:cNvPr id="57" name="图片 5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8146161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108</xdr:row>
      <xdr:rowOff>142875</xdr:rowOff>
    </xdr:from>
    <xdr:ext cx="2324735" cy="1012190"/>
    <xdr:pic>
      <xdr:nvPicPr>
        <xdr:cNvPr id="58" name="图片 5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8014716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110</xdr:row>
      <xdr:rowOff>152400</xdr:rowOff>
    </xdr:from>
    <xdr:ext cx="1261745" cy="925195"/>
    <xdr:pic>
      <xdr:nvPicPr>
        <xdr:cNvPr id="59" name="图片 5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8202358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109</xdr:row>
      <xdr:rowOff>200025</xdr:rowOff>
    </xdr:from>
    <xdr:ext cx="1390015" cy="266065"/>
    <xdr:pic>
      <xdr:nvPicPr>
        <xdr:cNvPr id="60" name="图片 5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8146161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108</xdr:row>
      <xdr:rowOff>142875</xdr:rowOff>
    </xdr:from>
    <xdr:ext cx="2324735" cy="1012190"/>
    <xdr:pic>
      <xdr:nvPicPr>
        <xdr:cNvPr id="61" name="图片 6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8014716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110</xdr:row>
      <xdr:rowOff>152400</xdr:rowOff>
    </xdr:from>
    <xdr:ext cx="1261745" cy="925195"/>
    <xdr:pic>
      <xdr:nvPicPr>
        <xdr:cNvPr id="62" name="图片 6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82023585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121</xdr:row>
      <xdr:rowOff>200025</xdr:rowOff>
    </xdr:from>
    <xdr:to>
      <xdr:col>3</xdr:col>
      <xdr:colOff>1510665</xdr:colOff>
      <xdr:row>121</xdr:row>
      <xdr:rowOff>466090</xdr:rowOff>
    </xdr:to>
    <xdr:pic>
      <xdr:nvPicPr>
        <xdr:cNvPr id="63" name="图片 6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9035097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120</xdr:row>
      <xdr:rowOff>142875</xdr:rowOff>
    </xdr:from>
    <xdr:to>
      <xdr:col>2</xdr:col>
      <xdr:colOff>648335</xdr:colOff>
      <xdr:row>120</xdr:row>
      <xdr:rowOff>1155065</xdr:rowOff>
    </xdr:to>
    <xdr:pic>
      <xdr:nvPicPr>
        <xdr:cNvPr id="64" name="图片 63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890365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121</xdr:row>
      <xdr:rowOff>238125</xdr:rowOff>
    </xdr:from>
    <xdr:to>
      <xdr:col>7</xdr:col>
      <xdr:colOff>1472565</xdr:colOff>
      <xdr:row>121</xdr:row>
      <xdr:rowOff>504190</xdr:rowOff>
    </xdr:to>
    <xdr:pic>
      <xdr:nvPicPr>
        <xdr:cNvPr id="65" name="图片 6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9038907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122</xdr:row>
      <xdr:rowOff>219075</xdr:rowOff>
    </xdr:from>
    <xdr:to>
      <xdr:col>7</xdr:col>
      <xdr:colOff>1490345</xdr:colOff>
      <xdr:row>123</xdr:row>
      <xdr:rowOff>534670</xdr:rowOff>
    </xdr:to>
    <xdr:pic>
      <xdr:nvPicPr>
        <xdr:cNvPr id="66" name="图片 6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9097962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122</xdr:row>
      <xdr:rowOff>152400</xdr:rowOff>
    </xdr:from>
    <xdr:to>
      <xdr:col>3</xdr:col>
      <xdr:colOff>1471295</xdr:colOff>
      <xdr:row>123</xdr:row>
      <xdr:rowOff>467995</xdr:rowOff>
    </xdr:to>
    <xdr:pic>
      <xdr:nvPicPr>
        <xdr:cNvPr id="67" name="图片 6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9091295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120</xdr:row>
      <xdr:rowOff>114935</xdr:rowOff>
    </xdr:from>
    <xdr:to>
      <xdr:col>6</xdr:col>
      <xdr:colOff>648335</xdr:colOff>
      <xdr:row>120</xdr:row>
      <xdr:rowOff>1127125</xdr:rowOff>
    </xdr:to>
    <xdr:pic>
      <xdr:nvPicPr>
        <xdr:cNvPr id="68" name="图片 6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8900858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133</xdr:row>
      <xdr:rowOff>200025</xdr:rowOff>
    </xdr:from>
    <xdr:ext cx="1390015" cy="266065"/>
    <xdr:pic>
      <xdr:nvPicPr>
        <xdr:cNvPr id="69" name="图片 6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9924034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132</xdr:row>
      <xdr:rowOff>142875</xdr:rowOff>
    </xdr:from>
    <xdr:ext cx="2324735" cy="1012190"/>
    <xdr:pic>
      <xdr:nvPicPr>
        <xdr:cNvPr id="70" name="图片 6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792589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134</xdr:row>
      <xdr:rowOff>152400</xdr:rowOff>
    </xdr:from>
    <xdr:ext cx="1261745" cy="925195"/>
    <xdr:pic>
      <xdr:nvPicPr>
        <xdr:cNvPr id="71" name="图片 70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9980231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133</xdr:row>
      <xdr:rowOff>200025</xdr:rowOff>
    </xdr:from>
    <xdr:ext cx="1390015" cy="266065"/>
    <xdr:pic>
      <xdr:nvPicPr>
        <xdr:cNvPr id="72" name="图片 7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9924034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132</xdr:row>
      <xdr:rowOff>142875</xdr:rowOff>
    </xdr:from>
    <xdr:ext cx="2324735" cy="1012190"/>
    <xdr:pic>
      <xdr:nvPicPr>
        <xdr:cNvPr id="73" name="图片 7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792589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134</xdr:row>
      <xdr:rowOff>152400</xdr:rowOff>
    </xdr:from>
    <xdr:ext cx="1261745" cy="925195"/>
    <xdr:pic>
      <xdr:nvPicPr>
        <xdr:cNvPr id="74" name="图片 7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99802315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2</xdr:col>
      <xdr:colOff>200025</xdr:colOff>
      <xdr:row>54</xdr:row>
      <xdr:rowOff>154305</xdr:rowOff>
    </xdr:from>
    <xdr:to>
      <xdr:col>2</xdr:col>
      <xdr:colOff>1776095</xdr:colOff>
      <xdr:row>54</xdr:row>
      <xdr:rowOff>1332230</xdr:rowOff>
    </xdr:to>
    <xdr:pic>
      <xdr:nvPicPr>
        <xdr:cNvPr id="75" name="图片 7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924175" y="40017065"/>
          <a:ext cx="1576070" cy="1177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1"/>
  <sheetViews>
    <sheetView tabSelected="1" topLeftCell="A37" workbookViewId="0">
      <selection activeCell="N56" sqref="N56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5" customWidth="1"/>
    <col min="4" max="4" width="11.125" style="35" customWidth="1"/>
    <col min="5" max="5" width="8.875" style="35" customWidth="1"/>
    <col min="6" max="6" width="10.25" style="35" customWidth="1"/>
    <col min="7" max="7" width="9.625" style="37" customWidth="1"/>
    <col min="8" max="8" width="12.75" style="35" customWidth="1"/>
    <col min="9" max="9" width="11.5" style="38" customWidth="1"/>
    <col min="10" max="10" width="11.625" style="35" customWidth="1"/>
    <col min="11" max="11" width="11.375" style="35" customWidth="1"/>
    <col min="12" max="12" width="12.875" style="35" customWidth="1"/>
    <col min="13" max="16384" width="18" style="35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45647</v>
      </c>
      <c r="F3" s="43"/>
      <c r="G3" s="35"/>
    </row>
    <row r="4" ht="29.1" customHeight="1" spans="4:12">
      <c r="D4" s="42" t="s">
        <v>3</v>
      </c>
      <c r="E4" s="44"/>
      <c r="F4" s="45"/>
      <c r="I4" s="73" t="s">
        <v>4</v>
      </c>
      <c r="J4" s="73"/>
      <c r="K4" s="73"/>
      <c r="L4" s="73"/>
    </row>
    <row r="5" ht="9.95" customHeight="1" spans="9:10">
      <c r="I5" s="74"/>
      <c r="J5" s="75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76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77" t="s">
        <v>25</v>
      </c>
      <c r="J7" s="50" t="s">
        <v>26</v>
      </c>
      <c r="K7" s="50" t="s">
        <v>27</v>
      </c>
      <c r="L7" s="47" t="s">
        <v>28</v>
      </c>
      <c r="N7" s="76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515</v>
      </c>
      <c r="E8" s="54" t="s">
        <v>32</v>
      </c>
      <c r="F8" s="55">
        <v>14387</v>
      </c>
      <c r="G8" s="56">
        <v>719</v>
      </c>
      <c r="H8" s="57">
        <v>9600</v>
      </c>
      <c r="I8" s="64">
        <v>1</v>
      </c>
      <c r="J8" s="78">
        <f>H8*0.00223</f>
        <v>21.408</v>
      </c>
      <c r="K8" s="79">
        <f>J8+0.6</f>
        <v>22.008</v>
      </c>
      <c r="L8" s="64" t="s">
        <v>33</v>
      </c>
      <c r="N8"/>
    </row>
    <row r="9" ht="30" customHeight="1" spans="1:14">
      <c r="A9" s="52"/>
      <c r="B9" s="53"/>
      <c r="C9" s="52"/>
      <c r="D9" s="52"/>
      <c r="E9" s="58"/>
      <c r="F9" s="59"/>
      <c r="G9" s="60"/>
      <c r="H9" s="57">
        <v>5506</v>
      </c>
      <c r="I9" s="64">
        <v>2</v>
      </c>
      <c r="J9" s="78">
        <f t="shared" ref="J9:J14" si="0">H9*0.00223</f>
        <v>12.27838</v>
      </c>
      <c r="K9" s="79">
        <f t="shared" ref="K9:K15" si="1">J9+0.6</f>
        <v>12.87838</v>
      </c>
      <c r="L9" s="64" t="s">
        <v>34</v>
      </c>
      <c r="N9"/>
    </row>
    <row r="10" ht="30" customHeight="1" spans="1:14">
      <c r="A10" s="52"/>
      <c r="B10" s="53"/>
      <c r="C10" s="52"/>
      <c r="D10" s="52"/>
      <c r="E10" s="54" t="s">
        <v>35</v>
      </c>
      <c r="F10" s="55">
        <v>17768</v>
      </c>
      <c r="G10" s="56">
        <v>888</v>
      </c>
      <c r="H10" s="57">
        <v>9056</v>
      </c>
      <c r="I10" s="64">
        <v>3</v>
      </c>
      <c r="J10" s="78">
        <f t="shared" si="0"/>
        <v>20.19488</v>
      </c>
      <c r="K10" s="79">
        <f t="shared" si="1"/>
        <v>20.79488</v>
      </c>
      <c r="L10" s="64" t="s">
        <v>33</v>
      </c>
      <c r="N10"/>
    </row>
    <row r="11" ht="30" customHeight="1" spans="1:12">
      <c r="A11" s="52"/>
      <c r="B11" s="53"/>
      <c r="C11" s="52"/>
      <c r="D11" s="52"/>
      <c r="E11" s="58"/>
      <c r="F11" s="59"/>
      <c r="G11" s="60"/>
      <c r="H11" s="57">
        <v>9600</v>
      </c>
      <c r="I11" s="64">
        <v>4</v>
      </c>
      <c r="J11" s="78">
        <f t="shared" si="0"/>
        <v>21.408</v>
      </c>
      <c r="K11" s="79">
        <f t="shared" si="1"/>
        <v>22.008</v>
      </c>
      <c r="L11" s="64" t="s">
        <v>33</v>
      </c>
    </row>
    <row r="12" ht="30" customHeight="1" spans="1:12">
      <c r="A12" s="52"/>
      <c r="B12" s="53"/>
      <c r="C12" s="52"/>
      <c r="D12" s="52"/>
      <c r="E12" s="61" t="s">
        <v>36</v>
      </c>
      <c r="F12" s="62">
        <v>17967</v>
      </c>
      <c r="G12" s="63">
        <v>898</v>
      </c>
      <c r="H12" s="57">
        <v>9265</v>
      </c>
      <c r="I12" s="64">
        <v>5</v>
      </c>
      <c r="J12" s="78">
        <f t="shared" si="0"/>
        <v>20.66095</v>
      </c>
      <c r="K12" s="79">
        <f t="shared" si="1"/>
        <v>21.26095</v>
      </c>
      <c r="L12" s="64" t="s">
        <v>33</v>
      </c>
    </row>
    <row r="13" ht="30" customHeight="1" spans="1:12">
      <c r="A13" s="52"/>
      <c r="B13" s="53"/>
      <c r="C13" s="52"/>
      <c r="D13" s="52"/>
      <c r="E13" s="58"/>
      <c r="F13" s="59"/>
      <c r="G13" s="60"/>
      <c r="H13" s="57">
        <v>9600</v>
      </c>
      <c r="I13" s="64">
        <v>6</v>
      </c>
      <c r="J13" s="78">
        <f t="shared" si="0"/>
        <v>21.408</v>
      </c>
      <c r="K13" s="79">
        <f t="shared" si="1"/>
        <v>22.008</v>
      </c>
      <c r="L13" s="64" t="s">
        <v>33</v>
      </c>
    </row>
    <row r="14" ht="30" customHeight="1" spans="1:12">
      <c r="A14" s="52"/>
      <c r="B14" s="53"/>
      <c r="C14" s="52"/>
      <c r="D14" s="52"/>
      <c r="E14" s="61" t="s">
        <v>37</v>
      </c>
      <c r="F14" s="62">
        <v>9879</v>
      </c>
      <c r="G14" s="63">
        <v>494</v>
      </c>
      <c r="H14" s="57">
        <v>9600</v>
      </c>
      <c r="I14" s="64">
        <v>7</v>
      </c>
      <c r="J14" s="78">
        <f t="shared" si="0"/>
        <v>21.408</v>
      </c>
      <c r="K14" s="79">
        <f t="shared" si="1"/>
        <v>22.008</v>
      </c>
      <c r="L14" s="64" t="s">
        <v>33</v>
      </c>
    </row>
    <row r="15" ht="30" customHeight="1" spans="1:12">
      <c r="A15" s="52"/>
      <c r="B15" s="53"/>
      <c r="C15" s="52"/>
      <c r="D15" s="52"/>
      <c r="E15" s="58"/>
      <c r="F15" s="59"/>
      <c r="G15" s="60"/>
      <c r="H15" s="57">
        <v>773</v>
      </c>
      <c r="I15" s="55">
        <v>8</v>
      </c>
      <c r="J15" s="80">
        <v>16.48</v>
      </c>
      <c r="K15" s="81">
        <f t="shared" si="1"/>
        <v>17.08</v>
      </c>
      <c r="L15" s="55" t="s">
        <v>33</v>
      </c>
    </row>
    <row r="16" ht="30" customHeight="1" spans="1:12">
      <c r="A16" s="52"/>
      <c r="B16" s="53"/>
      <c r="C16" s="52"/>
      <c r="D16" s="52"/>
      <c r="E16" s="53" t="s">
        <v>38</v>
      </c>
      <c r="F16" s="64">
        <v>6299</v>
      </c>
      <c r="G16" s="65">
        <f t="shared" ref="G16:G22" si="2">H16-F16</f>
        <v>314.950000000001</v>
      </c>
      <c r="H16" s="57">
        <f>F16*1.05</f>
        <v>6613.95</v>
      </c>
      <c r="I16" s="59"/>
      <c r="J16" s="82"/>
      <c r="K16" s="83"/>
      <c r="L16" s="59"/>
    </row>
    <row r="17" s="35" customFormat="1" ht="30" customHeight="1" spans="1:14">
      <c r="A17" s="52" t="s">
        <v>29</v>
      </c>
      <c r="B17" s="53" t="s">
        <v>30</v>
      </c>
      <c r="C17" s="52" t="s">
        <v>31</v>
      </c>
      <c r="D17" s="52">
        <v>250</v>
      </c>
      <c r="E17" s="53" t="s">
        <v>32</v>
      </c>
      <c r="F17" s="64">
        <v>19</v>
      </c>
      <c r="G17" s="65">
        <f t="shared" si="2"/>
        <v>0</v>
      </c>
      <c r="H17" s="64">
        <v>19</v>
      </c>
      <c r="I17" s="55">
        <v>9</v>
      </c>
      <c r="J17" s="80">
        <v>0.21</v>
      </c>
      <c r="K17" s="81">
        <f>J17+0.6</f>
        <v>0.81</v>
      </c>
      <c r="L17" s="55" t="s">
        <v>39</v>
      </c>
      <c r="N17"/>
    </row>
    <row r="18" s="35" customFormat="1" ht="30" customHeight="1" spans="1:12">
      <c r="A18" s="52"/>
      <c r="B18" s="53"/>
      <c r="C18" s="52"/>
      <c r="D18" s="52"/>
      <c r="E18" s="53" t="s">
        <v>35</v>
      </c>
      <c r="F18" s="64">
        <v>15</v>
      </c>
      <c r="G18" s="65">
        <f t="shared" si="2"/>
        <v>0</v>
      </c>
      <c r="H18" s="64">
        <v>15</v>
      </c>
      <c r="I18" s="62"/>
      <c r="J18" s="84"/>
      <c r="K18" s="85"/>
      <c r="L18" s="62"/>
    </row>
    <row r="19" s="35" customFormat="1" ht="30" customHeight="1" spans="1:12">
      <c r="A19" s="52"/>
      <c r="B19" s="53"/>
      <c r="C19" s="52"/>
      <c r="D19" s="52"/>
      <c r="E19" s="53" t="s">
        <v>36</v>
      </c>
      <c r="F19" s="64">
        <v>23</v>
      </c>
      <c r="G19" s="65">
        <f t="shared" si="2"/>
        <v>0</v>
      </c>
      <c r="H19" s="64">
        <v>23</v>
      </c>
      <c r="I19" s="62"/>
      <c r="J19" s="84"/>
      <c r="K19" s="85"/>
      <c r="L19" s="62"/>
    </row>
    <row r="20" s="35" customFormat="1" ht="30" customHeight="1" spans="1:12">
      <c r="A20" s="52"/>
      <c r="B20" s="53"/>
      <c r="C20" s="52"/>
      <c r="D20" s="52"/>
      <c r="E20" s="53" t="s">
        <v>37</v>
      </c>
      <c r="F20" s="64">
        <v>13</v>
      </c>
      <c r="G20" s="65">
        <f t="shared" si="2"/>
        <v>0</v>
      </c>
      <c r="H20" s="64">
        <v>13</v>
      </c>
      <c r="I20" s="62"/>
      <c r="J20" s="84"/>
      <c r="K20" s="85"/>
      <c r="L20" s="62"/>
    </row>
    <row r="21" s="35" customFormat="1" ht="30" customHeight="1" spans="1:12">
      <c r="A21" s="52"/>
      <c r="B21" s="53"/>
      <c r="C21" s="52"/>
      <c r="D21" s="52"/>
      <c r="E21" s="53" t="s">
        <v>38</v>
      </c>
      <c r="F21" s="64">
        <v>9</v>
      </c>
      <c r="G21" s="65">
        <f t="shared" si="2"/>
        <v>0</v>
      </c>
      <c r="H21" s="64">
        <v>9</v>
      </c>
      <c r="I21" s="62"/>
      <c r="J21" s="84"/>
      <c r="K21" s="85"/>
      <c r="L21" s="62"/>
    </row>
    <row r="22" s="35" customFormat="1" ht="30" customHeight="1" spans="1:12">
      <c r="A22" s="52" t="s">
        <v>29</v>
      </c>
      <c r="B22" s="53" t="s">
        <v>40</v>
      </c>
      <c r="C22" s="52" t="s">
        <v>31</v>
      </c>
      <c r="D22" s="52">
        <v>250</v>
      </c>
      <c r="E22" s="66" t="s">
        <v>41</v>
      </c>
      <c r="F22" s="64">
        <v>79</v>
      </c>
      <c r="G22" s="65">
        <f t="shared" si="2"/>
        <v>0</v>
      </c>
      <c r="H22" s="64">
        <v>79</v>
      </c>
      <c r="I22" s="59"/>
      <c r="J22" s="82"/>
      <c r="K22" s="83"/>
      <c r="L22" s="59"/>
    </row>
    <row r="23" s="35" customFormat="1" ht="30" customHeight="1" spans="1:12">
      <c r="A23" s="67" t="s">
        <v>29</v>
      </c>
      <c r="B23" s="54" t="s">
        <v>40</v>
      </c>
      <c r="C23" s="67" t="s">
        <v>42</v>
      </c>
      <c r="D23" s="67">
        <v>515</v>
      </c>
      <c r="E23" s="68" t="s">
        <v>41</v>
      </c>
      <c r="F23" s="55">
        <v>66300</v>
      </c>
      <c r="G23" s="56">
        <v>3315</v>
      </c>
      <c r="H23" s="69">
        <v>31500</v>
      </c>
      <c r="I23" s="64">
        <v>10</v>
      </c>
      <c r="J23" s="78">
        <v>11.78</v>
      </c>
      <c r="K23" s="79">
        <v>12.6</v>
      </c>
      <c r="L23" s="64" t="s">
        <v>43</v>
      </c>
    </row>
    <row r="24" s="35" customFormat="1" ht="30" customHeight="1" spans="1:12">
      <c r="A24" s="70"/>
      <c r="B24" s="58"/>
      <c r="C24" s="70"/>
      <c r="D24" s="70"/>
      <c r="E24" s="71"/>
      <c r="F24" s="59"/>
      <c r="G24" s="60"/>
      <c r="H24" s="69">
        <v>38115</v>
      </c>
      <c r="I24" s="64">
        <v>11</v>
      </c>
      <c r="J24" s="78">
        <v>14.88</v>
      </c>
      <c r="K24" s="79">
        <v>15.97</v>
      </c>
      <c r="L24" s="64" t="s">
        <v>44</v>
      </c>
    </row>
    <row r="28" ht="46.5" spans="1:12">
      <c r="A28" s="39" t="s">
        <v>0</v>
      </c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</row>
    <row r="29" spans="1:12">
      <c r="A29" s="41" t="s">
        <v>1</v>
      </c>
      <c r="B29" s="41"/>
      <c r="C29" s="38"/>
      <c r="D29" s="38"/>
      <c r="E29" s="38"/>
      <c r="F29" s="38"/>
      <c r="G29" s="38"/>
      <c r="H29" s="38"/>
      <c r="J29" s="38"/>
      <c r="K29" s="38"/>
      <c r="L29" s="38"/>
    </row>
    <row r="30" spans="4:7">
      <c r="D30" s="42" t="s">
        <v>2</v>
      </c>
      <c r="E30" s="43">
        <v>45647</v>
      </c>
      <c r="F30" s="43"/>
      <c r="G30" s="35"/>
    </row>
    <row r="31" ht="29.1" customHeight="1" spans="4:12">
      <c r="D31" s="42" t="s">
        <v>3</v>
      </c>
      <c r="E31" s="44"/>
      <c r="F31" s="45"/>
      <c r="I31" s="73" t="s">
        <v>45</v>
      </c>
      <c r="J31" s="73"/>
      <c r="K31" s="73"/>
      <c r="L31" s="73"/>
    </row>
    <row r="32" ht="9.95" customHeight="1" spans="9:10">
      <c r="I32" s="74"/>
      <c r="J32" s="75"/>
    </row>
    <row r="33" s="34" customFormat="1" ht="25.5" spans="1:14">
      <c r="A33" s="46" t="s">
        <v>5</v>
      </c>
      <c r="B33" s="47" t="s">
        <v>6</v>
      </c>
      <c r="C33" s="47" t="s">
        <v>7</v>
      </c>
      <c r="D33" s="48" t="s">
        <v>8</v>
      </c>
      <c r="E33" s="48" t="s">
        <v>9</v>
      </c>
      <c r="F33" s="49" t="s">
        <v>10</v>
      </c>
      <c r="G33" s="50" t="s">
        <v>11</v>
      </c>
      <c r="H33" s="50" t="s">
        <v>12</v>
      </c>
      <c r="I33" s="50" t="s">
        <v>13</v>
      </c>
      <c r="J33" s="50" t="s">
        <v>14</v>
      </c>
      <c r="K33" s="50" t="s">
        <v>15</v>
      </c>
      <c r="L33" s="47" t="s">
        <v>16</v>
      </c>
      <c r="N33" s="76"/>
    </row>
    <row r="34" s="34" customFormat="1" ht="30" customHeight="1" spans="1:14">
      <c r="A34" s="46" t="s">
        <v>17</v>
      </c>
      <c r="B34" s="47" t="s">
        <v>18</v>
      </c>
      <c r="C34" s="51" t="s">
        <v>19</v>
      </c>
      <c r="D34" s="50" t="s">
        <v>20</v>
      </c>
      <c r="E34" s="50" t="s">
        <v>21</v>
      </c>
      <c r="F34" s="49" t="s">
        <v>22</v>
      </c>
      <c r="G34" s="50" t="s">
        <v>23</v>
      </c>
      <c r="H34" s="50" t="s">
        <v>24</v>
      </c>
      <c r="I34" s="77" t="s">
        <v>25</v>
      </c>
      <c r="J34" s="50" t="s">
        <v>26</v>
      </c>
      <c r="K34" s="50" t="s">
        <v>27</v>
      </c>
      <c r="L34" s="47" t="s">
        <v>28</v>
      </c>
      <c r="N34" s="76"/>
    </row>
    <row r="35" ht="30" customHeight="1" spans="1:14">
      <c r="A35" s="52" t="s">
        <v>29</v>
      </c>
      <c r="B35" s="53" t="s">
        <v>30</v>
      </c>
      <c r="C35" s="52" t="s">
        <v>31</v>
      </c>
      <c r="D35" s="52">
        <v>250</v>
      </c>
      <c r="E35" s="54" t="s">
        <v>32</v>
      </c>
      <c r="F35" s="55">
        <v>10449</v>
      </c>
      <c r="G35" s="56">
        <v>0</v>
      </c>
      <c r="H35" s="64">
        <v>9600</v>
      </c>
      <c r="I35" s="64">
        <v>1</v>
      </c>
      <c r="J35" s="78">
        <f t="shared" ref="J35:J41" si="3">H35*0.00223</f>
        <v>21.408</v>
      </c>
      <c r="K35" s="79">
        <f t="shared" ref="K35:K42" si="4">J35+0.6</f>
        <v>22.008</v>
      </c>
      <c r="L35" s="64" t="s">
        <v>33</v>
      </c>
      <c r="N35"/>
    </row>
    <row r="36" ht="30" customHeight="1" spans="1:14">
      <c r="A36" s="52"/>
      <c r="B36" s="53"/>
      <c r="C36" s="52"/>
      <c r="D36" s="52"/>
      <c r="E36" s="58"/>
      <c r="F36" s="59"/>
      <c r="G36" s="60"/>
      <c r="H36" s="64">
        <v>849</v>
      </c>
      <c r="I36" s="55">
        <v>2</v>
      </c>
      <c r="J36" s="80">
        <v>19.48</v>
      </c>
      <c r="K36" s="81">
        <f t="shared" si="4"/>
        <v>20.08</v>
      </c>
      <c r="L36" s="55" t="s">
        <v>33</v>
      </c>
      <c r="N36"/>
    </row>
    <row r="37" ht="30" customHeight="1" spans="1:12">
      <c r="A37" s="52"/>
      <c r="B37" s="53"/>
      <c r="C37" s="52"/>
      <c r="D37" s="52"/>
      <c r="E37" s="53" t="s">
        <v>38</v>
      </c>
      <c r="F37" s="64">
        <v>4574</v>
      </c>
      <c r="G37" s="65">
        <f>H37-F37</f>
        <v>0</v>
      </c>
      <c r="H37" s="64">
        <v>4574</v>
      </c>
      <c r="I37" s="62"/>
      <c r="J37" s="84"/>
      <c r="K37" s="85"/>
      <c r="L37" s="62"/>
    </row>
    <row r="38" ht="30" customHeight="1" spans="1:14">
      <c r="A38" s="52"/>
      <c r="B38" s="53"/>
      <c r="C38" s="52"/>
      <c r="D38" s="52"/>
      <c r="E38" s="54" t="s">
        <v>35</v>
      </c>
      <c r="F38" s="55">
        <v>12913</v>
      </c>
      <c r="G38" s="56">
        <v>0</v>
      </c>
      <c r="H38" s="64">
        <v>3313</v>
      </c>
      <c r="I38" s="59"/>
      <c r="J38" s="82"/>
      <c r="K38" s="83"/>
      <c r="L38" s="59"/>
      <c r="N38"/>
    </row>
    <row r="39" ht="30" customHeight="1" spans="1:12">
      <c r="A39" s="52"/>
      <c r="B39" s="53"/>
      <c r="C39" s="52"/>
      <c r="D39" s="52"/>
      <c r="E39" s="58"/>
      <c r="F39" s="59"/>
      <c r="G39" s="60"/>
      <c r="H39" s="64">
        <v>9600</v>
      </c>
      <c r="I39" s="64">
        <v>3</v>
      </c>
      <c r="J39" s="78">
        <f t="shared" si="3"/>
        <v>21.408</v>
      </c>
      <c r="K39" s="79">
        <f t="shared" si="4"/>
        <v>22.008</v>
      </c>
      <c r="L39" s="64" t="s">
        <v>33</v>
      </c>
    </row>
    <row r="40" ht="30" customHeight="1" spans="1:12">
      <c r="A40" s="52"/>
      <c r="B40" s="53"/>
      <c r="C40" s="52"/>
      <c r="D40" s="52"/>
      <c r="E40" s="53" t="s">
        <v>37</v>
      </c>
      <c r="F40" s="64">
        <v>7175</v>
      </c>
      <c r="G40" s="65">
        <f>H40-F40</f>
        <v>0</v>
      </c>
      <c r="H40" s="64">
        <v>7175</v>
      </c>
      <c r="I40" s="64">
        <v>4</v>
      </c>
      <c r="J40" s="78">
        <f t="shared" si="3"/>
        <v>16.00025</v>
      </c>
      <c r="K40" s="79">
        <f t="shared" si="4"/>
        <v>16.60025</v>
      </c>
      <c r="L40" s="64" t="s">
        <v>34</v>
      </c>
    </row>
    <row r="41" ht="30" customHeight="1" spans="1:12">
      <c r="A41" s="52"/>
      <c r="B41" s="53"/>
      <c r="C41" s="52"/>
      <c r="D41" s="52"/>
      <c r="E41" s="61" t="s">
        <v>36</v>
      </c>
      <c r="F41" s="62">
        <v>13050</v>
      </c>
      <c r="G41" s="56">
        <v>0</v>
      </c>
      <c r="H41" s="64">
        <v>9600</v>
      </c>
      <c r="I41" s="64">
        <v>5</v>
      </c>
      <c r="J41" s="78">
        <f t="shared" si="3"/>
        <v>21.408</v>
      </c>
      <c r="K41" s="79">
        <f t="shared" si="4"/>
        <v>22.008</v>
      </c>
      <c r="L41" s="64" t="s">
        <v>33</v>
      </c>
    </row>
    <row r="42" ht="30" customHeight="1" spans="1:12">
      <c r="A42" s="52"/>
      <c r="B42" s="53"/>
      <c r="C42" s="52"/>
      <c r="D42" s="52"/>
      <c r="E42" s="58"/>
      <c r="F42" s="59"/>
      <c r="G42" s="60"/>
      <c r="H42" s="64">
        <v>3450</v>
      </c>
      <c r="I42" s="55">
        <v>6</v>
      </c>
      <c r="J42" s="80">
        <v>14.19</v>
      </c>
      <c r="K42" s="81">
        <f t="shared" si="4"/>
        <v>14.79</v>
      </c>
      <c r="L42" s="55" t="s">
        <v>33</v>
      </c>
    </row>
    <row r="43" ht="30" customHeight="1" spans="1:12">
      <c r="A43" s="67" t="s">
        <v>29</v>
      </c>
      <c r="B43" s="54" t="s">
        <v>40</v>
      </c>
      <c r="C43" s="67" t="s">
        <v>31</v>
      </c>
      <c r="D43" s="67">
        <v>250</v>
      </c>
      <c r="E43" s="72" t="s">
        <v>41</v>
      </c>
      <c r="F43" s="62">
        <v>48161</v>
      </c>
      <c r="G43" s="63">
        <v>0</v>
      </c>
      <c r="H43" s="64">
        <v>16661</v>
      </c>
      <c r="I43" s="59"/>
      <c r="J43" s="82"/>
      <c r="K43" s="83"/>
      <c r="L43" s="59"/>
    </row>
    <row r="44" ht="30" customHeight="1" spans="1:12">
      <c r="A44" s="70"/>
      <c r="B44" s="58"/>
      <c r="C44" s="70"/>
      <c r="D44" s="70"/>
      <c r="E44" s="71"/>
      <c r="F44" s="59"/>
      <c r="G44" s="60"/>
      <c r="H44" s="69">
        <v>31500</v>
      </c>
      <c r="I44" s="64">
        <v>7</v>
      </c>
      <c r="J44" s="78">
        <f>H44*0.00039</f>
        <v>12.285</v>
      </c>
      <c r="K44" s="79">
        <f>J44+0.6</f>
        <v>12.885</v>
      </c>
      <c r="L44" s="64" t="s">
        <v>34</v>
      </c>
    </row>
    <row r="48" s="35" customFormat="1" ht="46.5" spans="1:12">
      <c r="A48" s="39" t="s">
        <v>0</v>
      </c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</row>
    <row r="49" s="35" customFormat="1" spans="1:12">
      <c r="A49" s="41" t="s">
        <v>1</v>
      </c>
      <c r="B49" s="41"/>
      <c r="C49" s="38"/>
      <c r="D49" s="38"/>
      <c r="E49" s="38"/>
      <c r="F49" s="38"/>
      <c r="G49" s="38"/>
      <c r="H49" s="38"/>
      <c r="I49" s="38"/>
      <c r="J49" s="38"/>
      <c r="K49" s="38"/>
      <c r="L49" s="38"/>
    </row>
    <row r="50" s="35" customFormat="1" ht="27" spans="1:9">
      <c r="A50" s="36"/>
      <c r="B50" s="36"/>
      <c r="D50" s="42" t="s">
        <v>2</v>
      </c>
      <c r="E50" s="43">
        <v>45647</v>
      </c>
      <c r="F50" s="43"/>
      <c r="I50" s="38"/>
    </row>
    <row r="51" s="35" customFormat="1" ht="29.1" customHeight="1" spans="1:12">
      <c r="A51" s="36"/>
      <c r="B51" s="36"/>
      <c r="D51" s="42" t="s">
        <v>3</v>
      </c>
      <c r="E51" s="44"/>
      <c r="F51" s="45"/>
      <c r="G51" s="37"/>
      <c r="I51" s="73" t="s">
        <v>46</v>
      </c>
      <c r="J51" s="73"/>
      <c r="K51" s="73"/>
      <c r="L51" s="73"/>
    </row>
    <row r="52" s="35" customFormat="1" ht="9.95" customHeight="1" spans="1:10">
      <c r="A52" s="36"/>
      <c r="B52" s="36"/>
      <c r="G52" s="37"/>
      <c r="I52" s="74"/>
      <c r="J52" s="75"/>
    </row>
    <row r="53" s="34" customFormat="1" ht="25.5" spans="1:14">
      <c r="A53" s="46" t="s">
        <v>5</v>
      </c>
      <c r="B53" s="47" t="s">
        <v>6</v>
      </c>
      <c r="C53" s="47" t="s">
        <v>7</v>
      </c>
      <c r="D53" s="48" t="s">
        <v>8</v>
      </c>
      <c r="E53" s="48" t="s">
        <v>9</v>
      </c>
      <c r="F53" s="49" t="s">
        <v>10</v>
      </c>
      <c r="G53" s="50" t="s">
        <v>11</v>
      </c>
      <c r="H53" s="50" t="s">
        <v>12</v>
      </c>
      <c r="I53" s="50" t="s">
        <v>13</v>
      </c>
      <c r="J53" s="50" t="s">
        <v>14</v>
      </c>
      <c r="K53" s="50" t="s">
        <v>15</v>
      </c>
      <c r="L53" s="47" t="s">
        <v>16</v>
      </c>
      <c r="N53" s="76"/>
    </row>
    <row r="54" s="34" customFormat="1" ht="30" customHeight="1" spans="1:14">
      <c r="A54" s="46" t="s">
        <v>17</v>
      </c>
      <c r="B54" s="47" t="s">
        <v>18</v>
      </c>
      <c r="C54" s="51" t="s">
        <v>19</v>
      </c>
      <c r="D54" s="50" t="s">
        <v>20</v>
      </c>
      <c r="E54" s="50" t="s">
        <v>21</v>
      </c>
      <c r="F54" s="49" t="s">
        <v>22</v>
      </c>
      <c r="G54" s="50" t="s">
        <v>23</v>
      </c>
      <c r="H54" s="50" t="s">
        <v>24</v>
      </c>
      <c r="I54" s="77" t="s">
        <v>25</v>
      </c>
      <c r="J54" s="50" t="s">
        <v>26</v>
      </c>
      <c r="K54" s="50" t="s">
        <v>27</v>
      </c>
      <c r="L54" s="47" t="s">
        <v>28</v>
      </c>
      <c r="N54" s="76"/>
    </row>
    <row r="55" s="35" customFormat="1" ht="30" customHeight="1" spans="1:14">
      <c r="A55" s="52" t="s">
        <v>29</v>
      </c>
      <c r="B55" s="53" t="s">
        <v>30</v>
      </c>
      <c r="C55" s="52" t="s">
        <v>31</v>
      </c>
      <c r="D55" s="52">
        <v>250</v>
      </c>
      <c r="E55" s="53" t="s">
        <v>32</v>
      </c>
      <c r="F55" s="64">
        <v>10449</v>
      </c>
      <c r="G55" s="65">
        <v>0</v>
      </c>
      <c r="H55" s="57">
        <v>5200</v>
      </c>
      <c r="I55" s="64">
        <v>1</v>
      </c>
      <c r="J55" s="78">
        <f>H55*0.00223</f>
        <v>11.596</v>
      </c>
      <c r="K55" s="79">
        <f t="shared" ref="K55:K61" si="5">J55+0.6</f>
        <v>12.196</v>
      </c>
      <c r="L55" s="64" t="s">
        <v>34</v>
      </c>
      <c r="M55" s="86" t="s">
        <v>47</v>
      </c>
      <c r="N55"/>
    </row>
    <row r="56" s="35" customFormat="1" ht="30" customHeight="1" spans="1:13">
      <c r="A56" s="52"/>
      <c r="B56" s="53"/>
      <c r="C56" s="52"/>
      <c r="D56" s="52"/>
      <c r="E56" s="53" t="s">
        <v>35</v>
      </c>
      <c r="F56" s="64">
        <v>12904</v>
      </c>
      <c r="G56" s="65">
        <v>0</v>
      </c>
      <c r="H56" s="57">
        <v>6500</v>
      </c>
      <c r="I56" s="64">
        <v>2</v>
      </c>
      <c r="J56" s="78">
        <f>H56*0.00223</f>
        <v>14.495</v>
      </c>
      <c r="K56" s="79">
        <f t="shared" si="5"/>
        <v>15.095</v>
      </c>
      <c r="L56" s="64" t="s">
        <v>34</v>
      </c>
      <c r="M56" s="86" t="s">
        <v>48</v>
      </c>
    </row>
    <row r="57" s="35" customFormat="1" ht="30" customHeight="1" spans="1:13">
      <c r="A57" s="52"/>
      <c r="B57" s="53"/>
      <c r="C57" s="52"/>
      <c r="D57" s="52"/>
      <c r="E57" s="53" t="s">
        <v>36</v>
      </c>
      <c r="F57" s="64">
        <v>13049</v>
      </c>
      <c r="G57" s="65">
        <v>0</v>
      </c>
      <c r="H57" s="57">
        <v>6349</v>
      </c>
      <c r="I57" s="64">
        <v>3</v>
      </c>
      <c r="J57" s="78">
        <f>H57*0.00223</f>
        <v>14.15827</v>
      </c>
      <c r="K57" s="79">
        <f t="shared" si="5"/>
        <v>14.75827</v>
      </c>
      <c r="L57" s="64" t="s">
        <v>34</v>
      </c>
      <c r="M57" s="86" t="s">
        <v>49</v>
      </c>
    </row>
    <row r="58" s="35" customFormat="1" ht="30" customHeight="1" spans="1:13">
      <c r="A58" s="52"/>
      <c r="B58" s="53"/>
      <c r="C58" s="52"/>
      <c r="D58" s="52"/>
      <c r="E58" s="53" t="s">
        <v>37</v>
      </c>
      <c r="F58" s="64">
        <v>7174</v>
      </c>
      <c r="G58" s="65">
        <v>0</v>
      </c>
      <c r="H58" s="57">
        <v>3874</v>
      </c>
      <c r="I58" s="55">
        <v>4</v>
      </c>
      <c r="J58" s="80">
        <v>13.48</v>
      </c>
      <c r="K58" s="81">
        <f t="shared" si="5"/>
        <v>14.08</v>
      </c>
      <c r="L58" s="55" t="s">
        <v>34</v>
      </c>
      <c r="M58" s="86" t="s">
        <v>50</v>
      </c>
    </row>
    <row r="59" s="35" customFormat="1" ht="30" customHeight="1" spans="1:13">
      <c r="A59" s="52"/>
      <c r="B59" s="53"/>
      <c r="C59" s="52"/>
      <c r="D59" s="52"/>
      <c r="E59" s="53" t="s">
        <v>38</v>
      </c>
      <c r="F59" s="64">
        <v>4574</v>
      </c>
      <c r="G59" s="65">
        <v>0</v>
      </c>
      <c r="H59" s="57">
        <v>2174</v>
      </c>
      <c r="I59" s="59"/>
      <c r="J59" s="82"/>
      <c r="K59" s="83"/>
      <c r="L59" s="59"/>
      <c r="M59" s="86" t="s">
        <v>51</v>
      </c>
    </row>
    <row r="60" s="35" customFormat="1" ht="30" customHeight="1" spans="1:13">
      <c r="A60" s="67" t="s">
        <v>29</v>
      </c>
      <c r="B60" s="54" t="s">
        <v>40</v>
      </c>
      <c r="C60" s="67" t="s">
        <v>31</v>
      </c>
      <c r="D60" s="67">
        <v>250</v>
      </c>
      <c r="E60" s="68" t="s">
        <v>41</v>
      </c>
      <c r="F60" s="55">
        <v>48150</v>
      </c>
      <c r="G60" s="56">
        <v>0</v>
      </c>
      <c r="H60" s="57">
        <v>16650</v>
      </c>
      <c r="I60" s="59">
        <v>5</v>
      </c>
      <c r="J60" s="78">
        <f>H60*0.00039</f>
        <v>6.4935</v>
      </c>
      <c r="K60" s="79">
        <f t="shared" si="5"/>
        <v>7.0935</v>
      </c>
      <c r="L60" s="64" t="s">
        <v>52</v>
      </c>
      <c r="M60" s="87"/>
    </row>
    <row r="61" s="35" customFormat="1" ht="30" customHeight="1" spans="1:12">
      <c r="A61" s="70"/>
      <c r="B61" s="58"/>
      <c r="C61" s="70"/>
      <c r="D61" s="70"/>
      <c r="E61" s="71"/>
      <c r="F61" s="59"/>
      <c r="G61" s="60"/>
      <c r="H61" s="69">
        <v>31500</v>
      </c>
      <c r="I61" s="64">
        <v>6</v>
      </c>
      <c r="J61" s="78">
        <f>H61*0.00039</f>
        <v>12.285</v>
      </c>
      <c r="K61" s="79">
        <f t="shared" si="5"/>
        <v>12.885</v>
      </c>
      <c r="L61" s="64" t="s">
        <v>34</v>
      </c>
    </row>
  </sheetData>
  <mergeCells count="96">
    <mergeCell ref="A1:L1"/>
    <mergeCell ref="A2:L2"/>
    <mergeCell ref="E3:F3"/>
    <mergeCell ref="E4:F4"/>
    <mergeCell ref="I4:L4"/>
    <mergeCell ref="J5:L5"/>
    <mergeCell ref="A28:L28"/>
    <mergeCell ref="A29:L29"/>
    <mergeCell ref="E30:F30"/>
    <mergeCell ref="E31:F31"/>
    <mergeCell ref="I31:L31"/>
    <mergeCell ref="J32:L32"/>
    <mergeCell ref="A48:L48"/>
    <mergeCell ref="A49:L49"/>
    <mergeCell ref="E50:F50"/>
    <mergeCell ref="E51:F51"/>
    <mergeCell ref="I51:L51"/>
    <mergeCell ref="J52:L52"/>
    <mergeCell ref="A8:A16"/>
    <mergeCell ref="A17:A21"/>
    <mergeCell ref="A23:A24"/>
    <mergeCell ref="A35:A42"/>
    <mergeCell ref="A43:A44"/>
    <mergeCell ref="A55:A59"/>
    <mergeCell ref="A60:A61"/>
    <mergeCell ref="B8:B16"/>
    <mergeCell ref="B17:B21"/>
    <mergeCell ref="B23:B24"/>
    <mergeCell ref="B35:B42"/>
    <mergeCell ref="B43:B44"/>
    <mergeCell ref="B55:B59"/>
    <mergeCell ref="B60:B61"/>
    <mergeCell ref="C8:C16"/>
    <mergeCell ref="C17:C21"/>
    <mergeCell ref="C23:C24"/>
    <mergeCell ref="C35:C42"/>
    <mergeCell ref="C43:C44"/>
    <mergeCell ref="C55:C59"/>
    <mergeCell ref="C60:C61"/>
    <mergeCell ref="D8:D16"/>
    <mergeCell ref="D17:D21"/>
    <mergeCell ref="D23:D24"/>
    <mergeCell ref="D35:D42"/>
    <mergeCell ref="D43:D44"/>
    <mergeCell ref="D55:D59"/>
    <mergeCell ref="D60:D61"/>
    <mergeCell ref="E8:E9"/>
    <mergeCell ref="E10:E11"/>
    <mergeCell ref="E12:E13"/>
    <mergeCell ref="E14:E15"/>
    <mergeCell ref="E23:E24"/>
    <mergeCell ref="E35:E36"/>
    <mergeCell ref="E38:E39"/>
    <mergeCell ref="E41:E42"/>
    <mergeCell ref="E43:E44"/>
    <mergeCell ref="E60:E61"/>
    <mergeCell ref="F8:F9"/>
    <mergeCell ref="F10:F11"/>
    <mergeCell ref="F12:F13"/>
    <mergeCell ref="F14:F15"/>
    <mergeCell ref="F23:F24"/>
    <mergeCell ref="F35:F36"/>
    <mergeCell ref="F38:F39"/>
    <mergeCell ref="F41:F42"/>
    <mergeCell ref="F43:F44"/>
    <mergeCell ref="F60:F61"/>
    <mergeCell ref="G8:G9"/>
    <mergeCell ref="G10:G11"/>
    <mergeCell ref="G12:G13"/>
    <mergeCell ref="G14:G15"/>
    <mergeCell ref="G23:G24"/>
    <mergeCell ref="G35:G36"/>
    <mergeCell ref="G38:G39"/>
    <mergeCell ref="G41:G42"/>
    <mergeCell ref="G43:G44"/>
    <mergeCell ref="G60:G61"/>
    <mergeCell ref="I15:I16"/>
    <mergeCell ref="I17:I22"/>
    <mergeCell ref="I36:I38"/>
    <mergeCell ref="I42:I43"/>
    <mergeCell ref="I58:I59"/>
    <mergeCell ref="J15:J16"/>
    <mergeCell ref="J17:J22"/>
    <mergeCell ref="J36:J38"/>
    <mergeCell ref="J42:J43"/>
    <mergeCell ref="J58:J59"/>
    <mergeCell ref="K15:K16"/>
    <mergeCell ref="K17:K22"/>
    <mergeCell ref="K36:K38"/>
    <mergeCell ref="K42:K43"/>
    <mergeCell ref="K58:K59"/>
    <mergeCell ref="L15:L16"/>
    <mergeCell ref="L17:L22"/>
    <mergeCell ref="L36:L38"/>
    <mergeCell ref="L42:L43"/>
    <mergeCell ref="L58:L59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143"/>
  <sheetViews>
    <sheetView zoomScale="85" zoomScaleNormal="85" topLeftCell="A109" workbookViewId="0">
      <selection activeCell="E115" sqref="E115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53</v>
      </c>
      <c r="C2" s="5" t="s">
        <v>4</v>
      </c>
      <c r="D2" s="6" t="s">
        <v>54</v>
      </c>
      <c r="F2" s="7" t="s">
        <v>53</v>
      </c>
      <c r="G2" s="5" t="s">
        <v>4</v>
      </c>
      <c r="H2" s="8" t="s">
        <v>54</v>
      </c>
    </row>
    <row r="3" customHeight="1" spans="2:8">
      <c r="B3" s="4" t="s">
        <v>55</v>
      </c>
      <c r="C3" s="9" t="s">
        <v>29</v>
      </c>
      <c r="D3" s="10"/>
      <c r="F3" s="7" t="s">
        <v>55</v>
      </c>
      <c r="G3" s="9" t="s">
        <v>29</v>
      </c>
      <c r="H3" s="11"/>
    </row>
    <row r="4" customHeight="1" spans="2:8">
      <c r="B4" s="4" t="s">
        <v>56</v>
      </c>
      <c r="C4" s="12" t="s">
        <v>57</v>
      </c>
      <c r="D4" s="13"/>
      <c r="F4" s="7" t="s">
        <v>56</v>
      </c>
      <c r="G4" s="12" t="s">
        <v>57</v>
      </c>
      <c r="H4" s="14"/>
    </row>
    <row r="5" customHeight="1" spans="2:8">
      <c r="B5" s="4" t="s">
        <v>55</v>
      </c>
      <c r="C5" s="15" t="s">
        <v>30</v>
      </c>
      <c r="D5" s="16" t="s">
        <v>58</v>
      </c>
      <c r="F5" s="7" t="s">
        <v>55</v>
      </c>
      <c r="G5" s="15" t="s">
        <v>30</v>
      </c>
      <c r="H5" s="17" t="s">
        <v>58</v>
      </c>
    </row>
    <row r="6" customHeight="1" spans="2:8">
      <c r="B6" s="4" t="s">
        <v>59</v>
      </c>
      <c r="C6" s="18" t="s">
        <v>60</v>
      </c>
      <c r="D6" s="19" t="s">
        <v>61</v>
      </c>
      <c r="F6" s="7" t="s">
        <v>59</v>
      </c>
      <c r="G6" s="18" t="s">
        <v>60</v>
      </c>
      <c r="H6" s="20" t="s">
        <v>62</v>
      </c>
    </row>
    <row r="7" ht="120.95" customHeight="1" spans="2:8">
      <c r="B7" s="4" t="s">
        <v>63</v>
      </c>
      <c r="C7" s="21" t="s">
        <v>64</v>
      </c>
      <c r="D7" s="22"/>
      <c r="F7" s="7" t="s">
        <v>63</v>
      </c>
      <c r="G7" s="21" t="s">
        <v>65</v>
      </c>
      <c r="H7" s="23"/>
    </row>
    <row r="8" customHeight="1" spans="2:8">
      <c r="B8" s="4" t="s">
        <v>66</v>
      </c>
      <c r="C8" s="24" t="s">
        <v>33</v>
      </c>
      <c r="D8" s="16" t="s">
        <v>67</v>
      </c>
      <c r="F8" s="7" t="s">
        <v>66</v>
      </c>
      <c r="G8" s="24" t="s">
        <v>34</v>
      </c>
      <c r="H8" s="17" t="s">
        <v>67</v>
      </c>
    </row>
    <row r="9" customHeight="1" spans="2:8">
      <c r="B9" s="4" t="s">
        <v>68</v>
      </c>
      <c r="C9" s="25">
        <v>22.01</v>
      </c>
      <c r="D9" s="26" t="s">
        <v>69</v>
      </c>
      <c r="F9" s="7" t="s">
        <v>68</v>
      </c>
      <c r="G9" s="25">
        <v>12.88</v>
      </c>
      <c r="H9" s="27" t="s">
        <v>69</v>
      </c>
    </row>
    <row r="10" customHeight="1" spans="2:8">
      <c r="B10" s="4" t="s">
        <v>70</v>
      </c>
      <c r="C10" s="25">
        <v>21.41</v>
      </c>
      <c r="D10" s="28"/>
      <c r="F10" s="7" t="s">
        <v>70</v>
      </c>
      <c r="G10" s="25">
        <v>12.28</v>
      </c>
      <c r="H10" s="29"/>
    </row>
    <row r="11" customHeight="1" spans="2:8">
      <c r="B11" s="4" t="s">
        <v>71</v>
      </c>
      <c r="C11" s="30" t="s">
        <v>72</v>
      </c>
      <c r="D11" s="31"/>
      <c r="F11" s="32" t="s">
        <v>71</v>
      </c>
      <c r="G11" s="30" t="s">
        <v>72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53</v>
      </c>
      <c r="C14" s="5" t="s">
        <v>4</v>
      </c>
      <c r="D14" s="6" t="s">
        <v>54</v>
      </c>
      <c r="F14" s="4" t="s">
        <v>53</v>
      </c>
      <c r="G14" s="5" t="s">
        <v>4</v>
      </c>
      <c r="H14" s="6" t="s">
        <v>54</v>
      </c>
    </row>
    <row r="15" customHeight="1" spans="2:8">
      <c r="B15" s="4" t="s">
        <v>55</v>
      </c>
      <c r="C15" s="9" t="s">
        <v>29</v>
      </c>
      <c r="D15" s="10"/>
      <c r="F15" s="4" t="s">
        <v>55</v>
      </c>
      <c r="G15" s="9" t="s">
        <v>29</v>
      </c>
      <c r="H15" s="10"/>
    </row>
    <row r="16" customHeight="1" spans="2:8">
      <c r="B16" s="4" t="s">
        <v>56</v>
      </c>
      <c r="C16" s="12" t="s">
        <v>57</v>
      </c>
      <c r="D16" s="13"/>
      <c r="F16" s="4" t="s">
        <v>56</v>
      </c>
      <c r="G16" s="12" t="s">
        <v>57</v>
      </c>
      <c r="H16" s="13"/>
    </row>
    <row r="17" customHeight="1" spans="2:8">
      <c r="B17" s="4" t="s">
        <v>55</v>
      </c>
      <c r="C17" s="15" t="s">
        <v>30</v>
      </c>
      <c r="D17" s="16" t="s">
        <v>58</v>
      </c>
      <c r="F17" s="4" t="s">
        <v>55</v>
      </c>
      <c r="G17" s="15" t="s">
        <v>30</v>
      </c>
      <c r="H17" s="16" t="s">
        <v>58</v>
      </c>
    </row>
    <row r="18" customHeight="1" spans="2:8">
      <c r="B18" s="4" t="s">
        <v>59</v>
      </c>
      <c r="C18" s="18" t="s">
        <v>60</v>
      </c>
      <c r="D18" s="19" t="s">
        <v>73</v>
      </c>
      <c r="F18" s="4" t="s">
        <v>59</v>
      </c>
      <c r="G18" s="18" t="s">
        <v>60</v>
      </c>
      <c r="H18" s="19" t="s">
        <v>74</v>
      </c>
    </row>
    <row r="19" ht="120.95" customHeight="1" spans="2:8">
      <c r="B19" s="4" t="s">
        <v>63</v>
      </c>
      <c r="C19" s="21" t="s">
        <v>75</v>
      </c>
      <c r="D19" s="22"/>
      <c r="F19" s="4" t="s">
        <v>63</v>
      </c>
      <c r="G19" s="21" t="s">
        <v>76</v>
      </c>
      <c r="H19" s="22"/>
    </row>
    <row r="20" customHeight="1" spans="2:8">
      <c r="B20" s="4" t="s">
        <v>66</v>
      </c>
      <c r="C20" s="24" t="s">
        <v>33</v>
      </c>
      <c r="D20" s="16" t="s">
        <v>67</v>
      </c>
      <c r="F20" s="4" t="s">
        <v>66</v>
      </c>
      <c r="G20" s="24" t="s">
        <v>33</v>
      </c>
      <c r="H20" s="16" t="s">
        <v>67</v>
      </c>
    </row>
    <row r="21" customHeight="1" spans="2:8">
      <c r="B21" s="4" t="s">
        <v>68</v>
      </c>
      <c r="C21" s="25">
        <v>20.79</v>
      </c>
      <c r="D21" s="26" t="s">
        <v>69</v>
      </c>
      <c r="F21" s="4" t="s">
        <v>68</v>
      </c>
      <c r="G21" s="25">
        <v>22.01</v>
      </c>
      <c r="H21" s="26" t="s">
        <v>69</v>
      </c>
    </row>
    <row r="22" customHeight="1" spans="2:8">
      <c r="B22" s="4" t="s">
        <v>70</v>
      </c>
      <c r="C22" s="25">
        <v>20.19</v>
      </c>
      <c r="D22" s="28"/>
      <c r="F22" s="4" t="s">
        <v>70</v>
      </c>
      <c r="G22" s="25">
        <v>21.41</v>
      </c>
      <c r="H22" s="28"/>
    </row>
    <row r="23" customHeight="1" spans="2:8">
      <c r="B23" s="4" t="s">
        <v>71</v>
      </c>
      <c r="C23" s="30" t="s">
        <v>72</v>
      </c>
      <c r="D23" s="31"/>
      <c r="F23" s="4" t="s">
        <v>71</v>
      </c>
      <c r="G23" s="30" t="s">
        <v>72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53</v>
      </c>
      <c r="C26" s="5" t="s">
        <v>4</v>
      </c>
      <c r="D26" s="6" t="s">
        <v>54</v>
      </c>
      <c r="F26" s="7" t="s">
        <v>53</v>
      </c>
      <c r="G26" s="5" t="s">
        <v>4</v>
      </c>
      <c r="H26" s="8" t="s">
        <v>54</v>
      </c>
    </row>
    <row r="27" customFormat="1" customHeight="1" spans="2:8">
      <c r="B27" s="4" t="s">
        <v>55</v>
      </c>
      <c r="C27" s="9" t="s">
        <v>29</v>
      </c>
      <c r="D27" s="10"/>
      <c r="F27" s="7" t="s">
        <v>55</v>
      </c>
      <c r="G27" s="9" t="s">
        <v>29</v>
      </c>
      <c r="H27" s="11"/>
    </row>
    <row r="28" customFormat="1" customHeight="1" spans="2:8">
      <c r="B28" s="4" t="s">
        <v>56</v>
      </c>
      <c r="C28" s="12" t="s">
        <v>57</v>
      </c>
      <c r="D28" s="13"/>
      <c r="F28" s="7" t="s">
        <v>56</v>
      </c>
      <c r="G28" s="12" t="s">
        <v>57</v>
      </c>
      <c r="H28" s="14"/>
    </row>
    <row r="29" customFormat="1" customHeight="1" spans="2:8">
      <c r="B29" s="4" t="s">
        <v>55</v>
      </c>
      <c r="C29" s="15" t="s">
        <v>30</v>
      </c>
      <c r="D29" s="16" t="s">
        <v>58</v>
      </c>
      <c r="F29" s="7" t="s">
        <v>55</v>
      </c>
      <c r="G29" s="15" t="s">
        <v>30</v>
      </c>
      <c r="H29" s="17" t="s">
        <v>58</v>
      </c>
    </row>
    <row r="30" customFormat="1" customHeight="1" spans="2:8">
      <c r="B30" s="4" t="s">
        <v>59</v>
      </c>
      <c r="C30" s="18" t="s">
        <v>60</v>
      </c>
      <c r="D30" s="19" t="s">
        <v>77</v>
      </c>
      <c r="F30" s="7" t="s">
        <v>59</v>
      </c>
      <c r="G30" s="18" t="s">
        <v>60</v>
      </c>
      <c r="H30" s="20" t="s">
        <v>78</v>
      </c>
    </row>
    <row r="31" customFormat="1" ht="120.95" customHeight="1" spans="2:8">
      <c r="B31" s="4" t="s">
        <v>63</v>
      </c>
      <c r="C31" s="21" t="s">
        <v>79</v>
      </c>
      <c r="D31" s="22"/>
      <c r="F31" s="7" t="s">
        <v>63</v>
      </c>
      <c r="G31" s="21" t="s">
        <v>80</v>
      </c>
      <c r="H31" s="23"/>
    </row>
    <row r="32" customFormat="1" customHeight="1" spans="2:8">
      <c r="B32" s="4" t="s">
        <v>66</v>
      </c>
      <c r="C32" s="24" t="s">
        <v>33</v>
      </c>
      <c r="D32" s="16" t="s">
        <v>67</v>
      </c>
      <c r="F32" s="7" t="s">
        <v>66</v>
      </c>
      <c r="G32" s="24" t="s">
        <v>33</v>
      </c>
      <c r="H32" s="17" t="s">
        <v>67</v>
      </c>
    </row>
    <row r="33" customFormat="1" customHeight="1" spans="2:8">
      <c r="B33" s="4" t="s">
        <v>68</v>
      </c>
      <c r="C33" s="25">
        <v>21.26</v>
      </c>
      <c r="D33" s="26" t="s">
        <v>69</v>
      </c>
      <c r="F33" s="7" t="s">
        <v>68</v>
      </c>
      <c r="G33" s="25">
        <v>22.01</v>
      </c>
      <c r="H33" s="27" t="s">
        <v>69</v>
      </c>
    </row>
    <row r="34" customFormat="1" customHeight="1" spans="2:8">
      <c r="B34" s="4" t="s">
        <v>70</v>
      </c>
      <c r="C34" s="25">
        <v>20.66</v>
      </c>
      <c r="D34" s="28"/>
      <c r="F34" s="7" t="s">
        <v>70</v>
      </c>
      <c r="G34" s="25">
        <v>21.41</v>
      </c>
      <c r="H34" s="29"/>
    </row>
    <row r="35" customFormat="1" customHeight="1" spans="2:8">
      <c r="B35" s="4" t="s">
        <v>71</v>
      </c>
      <c r="C35" s="30" t="s">
        <v>72</v>
      </c>
      <c r="D35" s="31"/>
      <c r="F35" s="32" t="s">
        <v>71</v>
      </c>
      <c r="G35" s="30" t="s">
        <v>72</v>
      </c>
      <c r="H35" s="33"/>
    </row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53</v>
      </c>
      <c r="C38" s="5" t="s">
        <v>4</v>
      </c>
      <c r="D38" s="6" t="s">
        <v>54</v>
      </c>
      <c r="F38" s="4" t="s">
        <v>53</v>
      </c>
      <c r="G38" s="5" t="s">
        <v>4</v>
      </c>
      <c r="H38" s="6" t="s">
        <v>54</v>
      </c>
    </row>
    <row r="39" customFormat="1" customHeight="1" spans="2:8">
      <c r="B39" s="4" t="s">
        <v>55</v>
      </c>
      <c r="C39" s="9" t="s">
        <v>29</v>
      </c>
      <c r="D39" s="10"/>
      <c r="F39" s="4" t="s">
        <v>55</v>
      </c>
      <c r="G39" s="9" t="s">
        <v>29</v>
      </c>
      <c r="H39" s="10"/>
    </row>
    <row r="40" customFormat="1" customHeight="1" spans="2:8">
      <c r="B40" s="4" t="s">
        <v>56</v>
      </c>
      <c r="C40" s="12" t="s">
        <v>57</v>
      </c>
      <c r="D40" s="13"/>
      <c r="F40" s="4" t="s">
        <v>56</v>
      </c>
      <c r="G40" s="12" t="s">
        <v>57</v>
      </c>
      <c r="H40" s="13"/>
    </row>
    <row r="41" customFormat="1" customHeight="1" spans="2:8">
      <c r="B41" s="4" t="s">
        <v>55</v>
      </c>
      <c r="C41" s="15" t="s">
        <v>30</v>
      </c>
      <c r="D41" s="16" t="s">
        <v>58</v>
      </c>
      <c r="F41" s="4" t="s">
        <v>55</v>
      </c>
      <c r="G41" s="15" t="s">
        <v>30</v>
      </c>
      <c r="H41" s="16" t="s">
        <v>58</v>
      </c>
    </row>
    <row r="42" customFormat="1" customHeight="1" spans="2:8">
      <c r="B42" s="4" t="s">
        <v>59</v>
      </c>
      <c r="C42" s="18" t="s">
        <v>60</v>
      </c>
      <c r="D42" s="19" t="s">
        <v>81</v>
      </c>
      <c r="F42" s="4" t="s">
        <v>59</v>
      </c>
      <c r="G42" s="18" t="s">
        <v>60</v>
      </c>
      <c r="H42" s="19" t="s">
        <v>82</v>
      </c>
    </row>
    <row r="43" customFormat="1" ht="120.95" customHeight="1" spans="2:8">
      <c r="B43" s="4" t="s">
        <v>63</v>
      </c>
      <c r="C43" s="21" t="s">
        <v>83</v>
      </c>
      <c r="D43" s="22"/>
      <c r="F43" s="4" t="s">
        <v>63</v>
      </c>
      <c r="G43" s="21" t="s">
        <v>84</v>
      </c>
      <c r="H43" s="22"/>
    </row>
    <row r="44" customFormat="1" customHeight="1" spans="2:8">
      <c r="B44" s="4" t="s">
        <v>66</v>
      </c>
      <c r="C44" s="24" t="s">
        <v>33</v>
      </c>
      <c r="D44" s="16" t="s">
        <v>67</v>
      </c>
      <c r="F44" s="4" t="s">
        <v>66</v>
      </c>
      <c r="G44" s="24" t="s">
        <v>33</v>
      </c>
      <c r="H44" s="16" t="s">
        <v>67</v>
      </c>
    </row>
    <row r="45" customFormat="1" customHeight="1" spans="2:8">
      <c r="B45" s="4" t="s">
        <v>68</v>
      </c>
      <c r="C45" s="25">
        <v>22.01</v>
      </c>
      <c r="D45" s="26" t="s">
        <v>69</v>
      </c>
      <c r="F45" s="4" t="s">
        <v>68</v>
      </c>
      <c r="G45" s="25">
        <v>17.08</v>
      </c>
      <c r="H45" s="26" t="s">
        <v>69</v>
      </c>
    </row>
    <row r="46" customFormat="1" customHeight="1" spans="2:8">
      <c r="B46" s="4" t="s">
        <v>70</v>
      </c>
      <c r="C46" s="25">
        <v>21.41</v>
      </c>
      <c r="D46" s="28"/>
      <c r="F46" s="4" t="s">
        <v>70</v>
      </c>
      <c r="G46" s="25">
        <v>16.48</v>
      </c>
      <c r="H46" s="28"/>
    </row>
    <row r="47" customFormat="1" customHeight="1" spans="2:8">
      <c r="B47" s="4" t="s">
        <v>71</v>
      </c>
      <c r="C47" s="30" t="s">
        <v>72</v>
      </c>
      <c r="D47" s="31"/>
      <c r="F47" s="4" t="s">
        <v>71</v>
      </c>
      <c r="G47" s="30" t="s">
        <v>72</v>
      </c>
      <c r="H47" s="31"/>
    </row>
    <row r="49" customFormat="1" ht="99" customHeight="1" spans="2:8">
      <c r="B49" s="1"/>
      <c r="C49" s="2"/>
      <c r="D49" s="3"/>
      <c r="F49" s="1"/>
      <c r="G49" s="2"/>
      <c r="H49" s="3"/>
    </row>
    <row r="50" customFormat="1" customHeight="1" spans="2:8">
      <c r="B50" s="4" t="s">
        <v>53</v>
      </c>
      <c r="C50" s="5" t="s">
        <v>4</v>
      </c>
      <c r="D50" s="6" t="s">
        <v>54</v>
      </c>
      <c r="F50" s="7" t="s">
        <v>53</v>
      </c>
      <c r="G50" s="5" t="s">
        <v>4</v>
      </c>
      <c r="H50" s="8" t="s">
        <v>54</v>
      </c>
    </row>
    <row r="51" customFormat="1" customHeight="1" spans="2:8">
      <c r="B51" s="4" t="s">
        <v>55</v>
      </c>
      <c r="C51" s="9" t="s">
        <v>29</v>
      </c>
      <c r="D51" s="10"/>
      <c r="F51" s="7" t="s">
        <v>55</v>
      </c>
      <c r="G51" s="9" t="s">
        <v>29</v>
      </c>
      <c r="H51" s="11"/>
    </row>
    <row r="52" customFormat="1" customHeight="1" spans="2:8">
      <c r="B52" s="4" t="s">
        <v>56</v>
      </c>
      <c r="C52" s="12" t="s">
        <v>85</v>
      </c>
      <c r="D52" s="13"/>
      <c r="F52" s="7" t="s">
        <v>56</v>
      </c>
      <c r="G52" s="12" t="s">
        <v>57</v>
      </c>
      <c r="H52" s="14"/>
    </row>
    <row r="53" customFormat="1" customHeight="1" spans="2:8">
      <c r="B53" s="4" t="s">
        <v>55</v>
      </c>
      <c r="C53" s="15" t="s">
        <v>86</v>
      </c>
      <c r="D53" s="16" t="s">
        <v>58</v>
      </c>
      <c r="F53" s="7" t="s">
        <v>55</v>
      </c>
      <c r="G53" s="15" t="s">
        <v>40</v>
      </c>
      <c r="H53" s="17" t="s">
        <v>58</v>
      </c>
    </row>
    <row r="54" customFormat="1" customHeight="1" spans="2:8">
      <c r="B54" s="4" t="s">
        <v>59</v>
      </c>
      <c r="C54" s="18" t="s">
        <v>60</v>
      </c>
      <c r="D54" s="19" t="s">
        <v>87</v>
      </c>
      <c r="F54" s="7" t="s">
        <v>59</v>
      </c>
      <c r="G54" s="18" t="s">
        <v>60</v>
      </c>
      <c r="H54" s="20" t="s">
        <v>88</v>
      </c>
    </row>
    <row r="55" customFormat="1" ht="120.95" customHeight="1" spans="2:8">
      <c r="B55" s="4" t="s">
        <v>63</v>
      </c>
      <c r="C55" s="21"/>
      <c r="D55" s="22"/>
      <c r="F55" s="7" t="s">
        <v>63</v>
      </c>
      <c r="G55" s="21">
        <v>31500</v>
      </c>
      <c r="H55" s="23"/>
    </row>
    <row r="56" customFormat="1" customHeight="1" spans="2:8">
      <c r="B56" s="4" t="s">
        <v>66</v>
      </c>
      <c r="C56" s="24" t="s">
        <v>39</v>
      </c>
      <c r="D56" s="16" t="s">
        <v>67</v>
      </c>
      <c r="F56" s="7" t="s">
        <v>66</v>
      </c>
      <c r="G56" s="24" t="s">
        <v>43</v>
      </c>
      <c r="H56" s="17" t="s">
        <v>67</v>
      </c>
    </row>
    <row r="57" customFormat="1" customHeight="1" spans="2:8">
      <c r="B57" s="4" t="s">
        <v>68</v>
      </c>
      <c r="C57" s="25">
        <v>0.81</v>
      </c>
      <c r="D57" s="26" t="s">
        <v>69</v>
      </c>
      <c r="F57" s="7" t="s">
        <v>68</v>
      </c>
      <c r="G57" s="25">
        <v>12.6</v>
      </c>
      <c r="H57" s="27" t="s">
        <v>69</v>
      </c>
    </row>
    <row r="58" customFormat="1" customHeight="1" spans="2:8">
      <c r="B58" s="4" t="s">
        <v>70</v>
      </c>
      <c r="C58" s="25">
        <v>0.21</v>
      </c>
      <c r="D58" s="28"/>
      <c r="F58" s="7" t="s">
        <v>70</v>
      </c>
      <c r="G58" s="25">
        <v>11.78</v>
      </c>
      <c r="H58" s="29"/>
    </row>
    <row r="59" customFormat="1" customHeight="1" spans="2:8">
      <c r="B59" s="4" t="s">
        <v>71</v>
      </c>
      <c r="C59" s="30" t="s">
        <v>72</v>
      </c>
      <c r="D59" s="31"/>
      <c r="F59" s="32" t="s">
        <v>71</v>
      </c>
      <c r="G59" s="30" t="s">
        <v>72</v>
      </c>
      <c r="H59" s="33"/>
    </row>
    <row r="61" customFormat="1" ht="99" customHeight="1" spans="2:8">
      <c r="B61" s="1"/>
      <c r="C61" s="2"/>
      <c r="D61" s="3"/>
      <c r="F61" s="1"/>
      <c r="G61" s="2"/>
      <c r="H61" s="3"/>
    </row>
    <row r="62" customFormat="1" customHeight="1" spans="2:8">
      <c r="B62" s="4" t="s">
        <v>53</v>
      </c>
      <c r="C62" s="5" t="s">
        <v>4</v>
      </c>
      <c r="D62" s="6" t="s">
        <v>54</v>
      </c>
      <c r="F62" s="4" t="s">
        <v>53</v>
      </c>
      <c r="G62" s="5" t="s">
        <v>45</v>
      </c>
      <c r="H62" s="6" t="s">
        <v>54</v>
      </c>
    </row>
    <row r="63" customFormat="1" customHeight="1" spans="2:8">
      <c r="B63" s="4" t="s">
        <v>55</v>
      </c>
      <c r="C63" s="9" t="s">
        <v>29</v>
      </c>
      <c r="D63" s="10"/>
      <c r="F63" s="4" t="s">
        <v>55</v>
      </c>
      <c r="G63" s="9" t="s">
        <v>29</v>
      </c>
      <c r="H63" s="10"/>
    </row>
    <row r="64" customFormat="1" customHeight="1" spans="2:8">
      <c r="B64" s="4" t="s">
        <v>56</v>
      </c>
      <c r="C64" s="12" t="s">
        <v>57</v>
      </c>
      <c r="D64" s="13"/>
      <c r="F64" s="4" t="s">
        <v>56</v>
      </c>
      <c r="G64" s="12" t="s">
        <v>85</v>
      </c>
      <c r="H64" s="13"/>
    </row>
    <row r="65" customFormat="1" customHeight="1" spans="2:8">
      <c r="B65" s="4" t="s">
        <v>55</v>
      </c>
      <c r="C65" s="15" t="s">
        <v>40</v>
      </c>
      <c r="D65" s="16" t="s">
        <v>58</v>
      </c>
      <c r="F65" s="4" t="s">
        <v>55</v>
      </c>
      <c r="G65" s="15" t="s">
        <v>30</v>
      </c>
      <c r="H65" s="16" t="s">
        <v>58</v>
      </c>
    </row>
    <row r="66" customFormat="1" customHeight="1" spans="2:8">
      <c r="B66" s="4" t="s">
        <v>59</v>
      </c>
      <c r="C66" s="18" t="s">
        <v>60</v>
      </c>
      <c r="D66" s="19" t="s">
        <v>89</v>
      </c>
      <c r="F66" s="4" t="s">
        <v>59</v>
      </c>
      <c r="G66" s="18" t="s">
        <v>60</v>
      </c>
      <c r="H66" s="19" t="s">
        <v>90</v>
      </c>
    </row>
    <row r="67" customFormat="1" ht="120.95" customHeight="1" spans="2:8">
      <c r="B67" s="4" t="s">
        <v>63</v>
      </c>
      <c r="C67" s="21">
        <v>38115</v>
      </c>
      <c r="D67" s="22"/>
      <c r="F67" s="4" t="s">
        <v>63</v>
      </c>
      <c r="G67" s="21" t="s">
        <v>64</v>
      </c>
      <c r="H67" s="22"/>
    </row>
    <row r="68" customFormat="1" customHeight="1" spans="2:8">
      <c r="B68" s="4" t="s">
        <v>66</v>
      </c>
      <c r="C68" s="24" t="s">
        <v>44</v>
      </c>
      <c r="D68" s="16" t="s">
        <v>67</v>
      </c>
      <c r="F68" s="4" t="s">
        <v>66</v>
      </c>
      <c r="G68" s="24" t="s">
        <v>33</v>
      </c>
      <c r="H68" s="16" t="s">
        <v>67</v>
      </c>
    </row>
    <row r="69" customFormat="1" customHeight="1" spans="2:8">
      <c r="B69" s="4" t="s">
        <v>68</v>
      </c>
      <c r="C69" s="25">
        <v>15.97</v>
      </c>
      <c r="D69" s="26" t="s">
        <v>69</v>
      </c>
      <c r="F69" s="4" t="s">
        <v>68</v>
      </c>
      <c r="G69" s="25">
        <v>22.01</v>
      </c>
      <c r="H69" s="26" t="s">
        <v>69</v>
      </c>
    </row>
    <row r="70" customFormat="1" customHeight="1" spans="2:8">
      <c r="B70" s="4" t="s">
        <v>70</v>
      </c>
      <c r="C70" s="25">
        <v>14.88</v>
      </c>
      <c r="D70" s="28"/>
      <c r="F70" s="4" t="s">
        <v>70</v>
      </c>
      <c r="G70" s="25">
        <v>21.41</v>
      </c>
      <c r="H70" s="28"/>
    </row>
    <row r="71" customFormat="1" customHeight="1" spans="2:8">
      <c r="B71" s="4" t="s">
        <v>71</v>
      </c>
      <c r="C71" s="30" t="s">
        <v>72</v>
      </c>
      <c r="D71" s="31"/>
      <c r="F71" s="4" t="s">
        <v>71</v>
      </c>
      <c r="G71" s="30" t="s">
        <v>72</v>
      </c>
      <c r="H71" s="31"/>
    </row>
    <row r="73" customFormat="1" ht="99" customHeight="1" spans="2:8">
      <c r="B73" s="1"/>
      <c r="C73" s="2"/>
      <c r="D73" s="3"/>
      <c r="F73" s="1"/>
      <c r="G73" s="2"/>
      <c r="H73" s="3"/>
    </row>
    <row r="74" customFormat="1" customHeight="1" spans="2:8">
      <c r="B74" s="4" t="s">
        <v>53</v>
      </c>
      <c r="C74" s="5" t="s">
        <v>45</v>
      </c>
      <c r="D74" s="6" t="s">
        <v>54</v>
      </c>
      <c r="F74" s="7" t="s">
        <v>53</v>
      </c>
      <c r="G74" s="5" t="s">
        <v>45</v>
      </c>
      <c r="H74" s="8" t="s">
        <v>54</v>
      </c>
    </row>
    <row r="75" customFormat="1" customHeight="1" spans="2:8">
      <c r="B75" s="4" t="s">
        <v>55</v>
      </c>
      <c r="C75" s="9" t="s">
        <v>29</v>
      </c>
      <c r="D75" s="10"/>
      <c r="F75" s="7" t="s">
        <v>55</v>
      </c>
      <c r="G75" s="9" t="s">
        <v>29</v>
      </c>
      <c r="H75" s="11"/>
    </row>
    <row r="76" customFormat="1" customHeight="1" spans="2:8">
      <c r="B76" s="4" t="s">
        <v>56</v>
      </c>
      <c r="C76" s="12" t="s">
        <v>85</v>
      </c>
      <c r="D76" s="13"/>
      <c r="F76" s="7" t="s">
        <v>56</v>
      </c>
      <c r="G76" s="12" t="s">
        <v>85</v>
      </c>
      <c r="H76" s="14"/>
    </row>
    <row r="77" customFormat="1" customHeight="1" spans="2:8">
      <c r="B77" s="4" t="s">
        <v>55</v>
      </c>
      <c r="C77" s="15" t="s">
        <v>30</v>
      </c>
      <c r="D77" s="16" t="s">
        <v>58</v>
      </c>
      <c r="F77" s="7" t="s">
        <v>55</v>
      </c>
      <c r="G77" s="15" t="s">
        <v>30</v>
      </c>
      <c r="H77" s="17" t="s">
        <v>58</v>
      </c>
    </row>
    <row r="78" customFormat="1" customHeight="1" spans="2:8">
      <c r="B78" s="4" t="s">
        <v>59</v>
      </c>
      <c r="C78" s="18" t="s">
        <v>60</v>
      </c>
      <c r="D78" s="19" t="s">
        <v>91</v>
      </c>
      <c r="F78" s="7" t="s">
        <v>59</v>
      </c>
      <c r="G78" s="18" t="s">
        <v>60</v>
      </c>
      <c r="H78" s="20" t="s">
        <v>92</v>
      </c>
    </row>
    <row r="79" customFormat="1" ht="120.95" customHeight="1" spans="2:8">
      <c r="B79" s="4" t="s">
        <v>63</v>
      </c>
      <c r="C79" s="21" t="s">
        <v>93</v>
      </c>
      <c r="D79" s="22"/>
      <c r="F79" s="7" t="s">
        <v>63</v>
      </c>
      <c r="G79" s="21" t="s">
        <v>76</v>
      </c>
      <c r="H79" s="23"/>
    </row>
    <row r="80" customFormat="1" customHeight="1" spans="2:8">
      <c r="B80" s="4" t="s">
        <v>66</v>
      </c>
      <c r="C80" s="24" t="s">
        <v>33</v>
      </c>
      <c r="D80" s="16" t="s">
        <v>67</v>
      </c>
      <c r="F80" s="7" t="s">
        <v>66</v>
      </c>
      <c r="G80" s="24" t="s">
        <v>33</v>
      </c>
      <c r="H80" s="17" t="s">
        <v>67</v>
      </c>
    </row>
    <row r="81" customFormat="1" customHeight="1" spans="2:8">
      <c r="B81" s="4" t="s">
        <v>68</v>
      </c>
      <c r="C81" s="25">
        <v>20.08</v>
      </c>
      <c r="D81" s="26" t="s">
        <v>69</v>
      </c>
      <c r="F81" s="7" t="s">
        <v>68</v>
      </c>
      <c r="G81" s="25">
        <v>22.01</v>
      </c>
      <c r="H81" s="27" t="s">
        <v>69</v>
      </c>
    </row>
    <row r="82" customFormat="1" customHeight="1" spans="2:8">
      <c r="B82" s="4" t="s">
        <v>70</v>
      </c>
      <c r="C82" s="25">
        <v>19.48</v>
      </c>
      <c r="D82" s="28"/>
      <c r="F82" s="7" t="s">
        <v>70</v>
      </c>
      <c r="G82" s="25">
        <v>21.41</v>
      </c>
      <c r="H82" s="29"/>
    </row>
    <row r="83" customFormat="1" customHeight="1" spans="2:8">
      <c r="B83" s="4" t="s">
        <v>71</v>
      </c>
      <c r="C83" s="30" t="s">
        <v>72</v>
      </c>
      <c r="D83" s="31"/>
      <c r="F83" s="32" t="s">
        <v>71</v>
      </c>
      <c r="G83" s="30" t="s">
        <v>72</v>
      </c>
      <c r="H83" s="33"/>
    </row>
    <row r="85" customFormat="1" ht="99" customHeight="1" spans="2:8">
      <c r="B85" s="1"/>
      <c r="C85" s="2"/>
      <c r="D85" s="3"/>
      <c r="F85" s="1"/>
      <c r="G85" s="2"/>
      <c r="H85" s="3"/>
    </row>
    <row r="86" customFormat="1" customHeight="1" spans="2:8">
      <c r="B86" s="4" t="s">
        <v>53</v>
      </c>
      <c r="C86" s="5" t="s">
        <v>45</v>
      </c>
      <c r="D86" s="6" t="s">
        <v>54</v>
      </c>
      <c r="F86" s="4" t="s">
        <v>53</v>
      </c>
      <c r="G86" s="5" t="s">
        <v>45</v>
      </c>
      <c r="H86" s="6" t="s">
        <v>54</v>
      </c>
    </row>
    <row r="87" customFormat="1" customHeight="1" spans="2:8">
      <c r="B87" s="4" t="s">
        <v>55</v>
      </c>
      <c r="C87" s="9" t="s">
        <v>29</v>
      </c>
      <c r="D87" s="10"/>
      <c r="F87" s="4" t="s">
        <v>55</v>
      </c>
      <c r="G87" s="9" t="s">
        <v>29</v>
      </c>
      <c r="H87" s="10"/>
    </row>
    <row r="88" customFormat="1" customHeight="1" spans="2:8">
      <c r="B88" s="4" t="s">
        <v>56</v>
      </c>
      <c r="C88" s="12" t="s">
        <v>85</v>
      </c>
      <c r="D88" s="13"/>
      <c r="F88" s="4" t="s">
        <v>56</v>
      </c>
      <c r="G88" s="12" t="s">
        <v>85</v>
      </c>
      <c r="H88" s="13"/>
    </row>
    <row r="89" customFormat="1" customHeight="1" spans="2:8">
      <c r="B89" s="4" t="s">
        <v>55</v>
      </c>
      <c r="C89" s="15" t="s">
        <v>30</v>
      </c>
      <c r="D89" s="16" t="s">
        <v>58</v>
      </c>
      <c r="F89" s="4" t="s">
        <v>55</v>
      </c>
      <c r="G89" s="15" t="s">
        <v>30</v>
      </c>
      <c r="H89" s="16" t="s">
        <v>58</v>
      </c>
    </row>
    <row r="90" customFormat="1" customHeight="1" spans="2:8">
      <c r="B90" s="4" t="s">
        <v>59</v>
      </c>
      <c r="C90" s="18" t="s">
        <v>60</v>
      </c>
      <c r="D90" s="19" t="s">
        <v>94</v>
      </c>
      <c r="F90" s="4" t="s">
        <v>59</v>
      </c>
      <c r="G90" s="18" t="s">
        <v>60</v>
      </c>
      <c r="H90" s="19" t="s">
        <v>95</v>
      </c>
    </row>
    <row r="91" customFormat="1" ht="120.95" customHeight="1" spans="2:8">
      <c r="B91" s="4" t="s">
        <v>63</v>
      </c>
      <c r="C91" s="21" t="s">
        <v>96</v>
      </c>
      <c r="D91" s="22"/>
      <c r="F91" s="4" t="s">
        <v>63</v>
      </c>
      <c r="G91" s="21" t="s">
        <v>80</v>
      </c>
      <c r="H91" s="22"/>
    </row>
    <row r="92" customFormat="1" customHeight="1" spans="2:8">
      <c r="B92" s="4" t="s">
        <v>66</v>
      </c>
      <c r="C92" s="24" t="s">
        <v>34</v>
      </c>
      <c r="D92" s="16" t="s">
        <v>67</v>
      </c>
      <c r="F92" s="4" t="s">
        <v>66</v>
      </c>
      <c r="G92" s="24" t="s">
        <v>33</v>
      </c>
      <c r="H92" s="16" t="s">
        <v>67</v>
      </c>
    </row>
    <row r="93" customFormat="1" customHeight="1" spans="2:8">
      <c r="B93" s="4" t="s">
        <v>68</v>
      </c>
      <c r="C93" s="25">
        <v>16.6</v>
      </c>
      <c r="D93" s="26" t="s">
        <v>69</v>
      </c>
      <c r="F93" s="4" t="s">
        <v>68</v>
      </c>
      <c r="G93" s="25">
        <v>22.01</v>
      </c>
      <c r="H93" s="26" t="s">
        <v>69</v>
      </c>
    </row>
    <row r="94" customFormat="1" customHeight="1" spans="2:8">
      <c r="B94" s="4" t="s">
        <v>70</v>
      </c>
      <c r="C94" s="25">
        <v>16</v>
      </c>
      <c r="D94" s="28"/>
      <c r="F94" s="4" t="s">
        <v>70</v>
      </c>
      <c r="G94" s="25">
        <v>21.41</v>
      </c>
      <c r="H94" s="28"/>
    </row>
    <row r="95" customFormat="1" customHeight="1" spans="2:8">
      <c r="B95" s="4" t="s">
        <v>71</v>
      </c>
      <c r="C95" s="30" t="s">
        <v>72</v>
      </c>
      <c r="D95" s="31"/>
      <c r="F95" s="4" t="s">
        <v>71</v>
      </c>
      <c r="G95" s="30" t="s">
        <v>72</v>
      </c>
      <c r="H95" s="31"/>
    </row>
    <row r="97" customFormat="1" ht="99" customHeight="1" spans="2:8">
      <c r="B97" s="1"/>
      <c r="C97" s="2"/>
      <c r="D97" s="3"/>
      <c r="F97" s="1"/>
      <c r="G97" s="2"/>
      <c r="H97" s="3"/>
    </row>
    <row r="98" customFormat="1" customHeight="1" spans="2:8">
      <c r="B98" s="4" t="s">
        <v>53</v>
      </c>
      <c r="C98" s="5" t="s">
        <v>45</v>
      </c>
      <c r="D98" s="6" t="s">
        <v>54</v>
      </c>
      <c r="F98" s="7" t="s">
        <v>53</v>
      </c>
      <c r="G98" s="5" t="s">
        <v>45</v>
      </c>
      <c r="H98" s="8" t="s">
        <v>54</v>
      </c>
    </row>
    <row r="99" customFormat="1" customHeight="1" spans="2:8">
      <c r="B99" s="4" t="s">
        <v>55</v>
      </c>
      <c r="C99" s="9" t="s">
        <v>29</v>
      </c>
      <c r="D99" s="10"/>
      <c r="F99" s="7" t="s">
        <v>55</v>
      </c>
      <c r="G99" s="9" t="s">
        <v>29</v>
      </c>
      <c r="H99" s="11"/>
    </row>
    <row r="100" customFormat="1" customHeight="1" spans="2:8">
      <c r="B100" s="4" t="s">
        <v>56</v>
      </c>
      <c r="C100" s="12" t="s">
        <v>85</v>
      </c>
      <c r="D100" s="13"/>
      <c r="F100" s="7" t="s">
        <v>56</v>
      </c>
      <c r="G100" s="12" t="s">
        <v>85</v>
      </c>
      <c r="H100" s="14"/>
    </row>
    <row r="101" customFormat="1" customHeight="1" spans="2:8">
      <c r="B101" s="4" t="s">
        <v>55</v>
      </c>
      <c r="C101" s="15" t="s">
        <v>86</v>
      </c>
      <c r="D101" s="16" t="s">
        <v>58</v>
      </c>
      <c r="F101" s="7" t="s">
        <v>55</v>
      </c>
      <c r="G101" s="15" t="s">
        <v>40</v>
      </c>
      <c r="H101" s="17" t="s">
        <v>58</v>
      </c>
    </row>
    <row r="102" customFormat="1" customHeight="1" spans="2:8">
      <c r="B102" s="4" t="s">
        <v>59</v>
      </c>
      <c r="C102" s="18" t="s">
        <v>60</v>
      </c>
      <c r="D102" s="19" t="s">
        <v>97</v>
      </c>
      <c r="F102" s="7" t="s">
        <v>59</v>
      </c>
      <c r="G102" s="18" t="s">
        <v>60</v>
      </c>
      <c r="H102" s="20" t="s">
        <v>98</v>
      </c>
    </row>
    <row r="103" customFormat="1" ht="120.95" customHeight="1" spans="2:8">
      <c r="B103" s="4" t="s">
        <v>63</v>
      </c>
      <c r="C103" s="21" t="s">
        <v>99</v>
      </c>
      <c r="D103" s="22"/>
      <c r="F103" s="7" t="s">
        <v>63</v>
      </c>
      <c r="G103" s="21">
        <v>31500</v>
      </c>
      <c r="H103" s="23"/>
    </row>
    <row r="104" customFormat="1" customHeight="1" spans="2:8">
      <c r="B104" s="4" t="s">
        <v>66</v>
      </c>
      <c r="C104" s="24" t="s">
        <v>33</v>
      </c>
      <c r="D104" s="16" t="s">
        <v>67</v>
      </c>
      <c r="F104" s="7" t="s">
        <v>66</v>
      </c>
      <c r="G104" s="24" t="s">
        <v>34</v>
      </c>
      <c r="H104" s="17" t="s">
        <v>67</v>
      </c>
    </row>
    <row r="105" customFormat="1" customHeight="1" spans="2:8">
      <c r="B105" s="4" t="s">
        <v>68</v>
      </c>
      <c r="C105" s="25">
        <v>14.79</v>
      </c>
      <c r="D105" s="26" t="s">
        <v>69</v>
      </c>
      <c r="F105" s="7" t="s">
        <v>68</v>
      </c>
      <c r="G105" s="25">
        <v>12.89</v>
      </c>
      <c r="H105" s="27" t="s">
        <v>69</v>
      </c>
    </row>
    <row r="106" customFormat="1" customHeight="1" spans="2:8">
      <c r="B106" s="4" t="s">
        <v>70</v>
      </c>
      <c r="C106" s="25">
        <v>14.19</v>
      </c>
      <c r="D106" s="28"/>
      <c r="F106" s="7" t="s">
        <v>70</v>
      </c>
      <c r="G106" s="25">
        <v>12.29</v>
      </c>
      <c r="H106" s="29"/>
    </row>
    <row r="107" customFormat="1" customHeight="1" spans="2:8">
      <c r="B107" s="4" t="s">
        <v>71</v>
      </c>
      <c r="C107" s="30" t="s">
        <v>72</v>
      </c>
      <c r="D107" s="31"/>
      <c r="F107" s="32" t="s">
        <v>71</v>
      </c>
      <c r="G107" s="30" t="s">
        <v>72</v>
      </c>
      <c r="H107" s="33"/>
    </row>
    <row r="109" customFormat="1" ht="99" customHeight="1" spans="2:8">
      <c r="B109" s="1"/>
      <c r="C109" s="2"/>
      <c r="D109" s="3"/>
      <c r="F109" s="1"/>
      <c r="G109" s="2"/>
      <c r="H109" s="3"/>
    </row>
    <row r="110" customFormat="1" customHeight="1" spans="2:8">
      <c r="B110" s="4" t="s">
        <v>53</v>
      </c>
      <c r="C110" s="5" t="s">
        <v>46</v>
      </c>
      <c r="D110" s="6" t="s">
        <v>54</v>
      </c>
      <c r="F110" s="4" t="s">
        <v>53</v>
      </c>
      <c r="G110" s="5" t="s">
        <v>46</v>
      </c>
      <c r="H110" s="6" t="s">
        <v>54</v>
      </c>
    </row>
    <row r="111" customFormat="1" customHeight="1" spans="2:8">
      <c r="B111" s="4" t="s">
        <v>55</v>
      </c>
      <c r="C111" s="9" t="s">
        <v>29</v>
      </c>
      <c r="D111" s="10"/>
      <c r="F111" s="4" t="s">
        <v>55</v>
      </c>
      <c r="G111" s="9" t="s">
        <v>29</v>
      </c>
      <c r="H111" s="10"/>
    </row>
    <row r="112" customFormat="1" customHeight="1" spans="2:8">
      <c r="B112" s="4" t="s">
        <v>56</v>
      </c>
      <c r="C112" s="12" t="s">
        <v>85</v>
      </c>
      <c r="D112" s="13"/>
      <c r="F112" s="4" t="s">
        <v>56</v>
      </c>
      <c r="G112" s="12" t="s">
        <v>85</v>
      </c>
      <c r="H112" s="13"/>
    </row>
    <row r="113" customFormat="1" customHeight="1" spans="2:8">
      <c r="B113" s="4" t="s">
        <v>55</v>
      </c>
      <c r="C113" s="15" t="s">
        <v>30</v>
      </c>
      <c r="D113" s="16" t="s">
        <v>58</v>
      </c>
      <c r="F113" s="4" t="s">
        <v>55</v>
      </c>
      <c r="G113" s="15" t="s">
        <v>30</v>
      </c>
      <c r="H113" s="16" t="s">
        <v>58</v>
      </c>
    </row>
    <row r="114" customFormat="1" customHeight="1" spans="2:8">
      <c r="B114" s="4" t="s">
        <v>59</v>
      </c>
      <c r="C114" s="18" t="s">
        <v>60</v>
      </c>
      <c r="D114" s="19" t="s">
        <v>100</v>
      </c>
      <c r="F114" s="4" t="s">
        <v>59</v>
      </c>
      <c r="G114" s="18" t="s">
        <v>60</v>
      </c>
      <c r="H114" s="19" t="s">
        <v>101</v>
      </c>
    </row>
    <row r="115" customFormat="1" ht="120.95" customHeight="1" spans="2:8">
      <c r="B115" s="4" t="s">
        <v>63</v>
      </c>
      <c r="C115" s="21" t="s">
        <v>102</v>
      </c>
      <c r="D115" s="22"/>
      <c r="F115" s="4" t="s">
        <v>63</v>
      </c>
      <c r="G115" s="21" t="s">
        <v>103</v>
      </c>
      <c r="H115" s="22"/>
    </row>
    <row r="116" customFormat="1" customHeight="1" spans="2:8">
      <c r="B116" s="4" t="s">
        <v>66</v>
      </c>
      <c r="C116" s="24" t="s">
        <v>34</v>
      </c>
      <c r="D116" s="16" t="s">
        <v>67</v>
      </c>
      <c r="F116" s="4" t="s">
        <v>66</v>
      </c>
      <c r="G116" s="24" t="s">
        <v>34</v>
      </c>
      <c r="H116" s="16" t="s">
        <v>67</v>
      </c>
    </row>
    <row r="117" customFormat="1" customHeight="1" spans="2:8">
      <c r="B117" s="4" t="s">
        <v>68</v>
      </c>
      <c r="C117" s="25">
        <v>12.2</v>
      </c>
      <c r="D117" s="26" t="s">
        <v>69</v>
      </c>
      <c r="F117" s="4" t="s">
        <v>68</v>
      </c>
      <c r="G117" s="25">
        <v>14.76</v>
      </c>
      <c r="H117" s="26" t="s">
        <v>69</v>
      </c>
    </row>
    <row r="118" customFormat="1" customHeight="1" spans="2:8">
      <c r="B118" s="4" t="s">
        <v>70</v>
      </c>
      <c r="C118" s="25">
        <v>11.6</v>
      </c>
      <c r="D118" s="28"/>
      <c r="F118" s="4" t="s">
        <v>70</v>
      </c>
      <c r="G118" s="25">
        <v>14.16</v>
      </c>
      <c r="H118" s="28"/>
    </row>
    <row r="119" customFormat="1" customHeight="1" spans="2:8">
      <c r="B119" s="4" t="s">
        <v>71</v>
      </c>
      <c r="C119" s="30" t="s">
        <v>72</v>
      </c>
      <c r="D119" s="31"/>
      <c r="F119" s="4" t="s">
        <v>71</v>
      </c>
      <c r="G119" s="30" t="s">
        <v>72</v>
      </c>
      <c r="H119" s="31"/>
    </row>
    <row r="121" customFormat="1" ht="99" customHeight="1" spans="2:8">
      <c r="B121" s="1"/>
      <c r="C121" s="2"/>
      <c r="D121" s="3"/>
      <c r="F121" s="1"/>
      <c r="G121" s="2"/>
      <c r="H121" s="3"/>
    </row>
    <row r="122" customFormat="1" customHeight="1" spans="2:8">
      <c r="B122" s="4" t="s">
        <v>53</v>
      </c>
      <c r="C122" s="5" t="s">
        <v>46</v>
      </c>
      <c r="D122" s="6" t="s">
        <v>54</v>
      </c>
      <c r="F122" s="7" t="s">
        <v>53</v>
      </c>
      <c r="G122" s="5" t="s">
        <v>46</v>
      </c>
      <c r="H122" s="8" t="s">
        <v>54</v>
      </c>
    </row>
    <row r="123" customFormat="1" customHeight="1" spans="2:8">
      <c r="B123" s="4" t="s">
        <v>55</v>
      </c>
      <c r="C123" s="9" t="s">
        <v>29</v>
      </c>
      <c r="D123" s="10"/>
      <c r="F123" s="7" t="s">
        <v>55</v>
      </c>
      <c r="G123" s="9" t="s">
        <v>29</v>
      </c>
      <c r="H123" s="11"/>
    </row>
    <row r="124" customFormat="1" customHeight="1" spans="2:8">
      <c r="B124" s="4" t="s">
        <v>56</v>
      </c>
      <c r="C124" s="12" t="s">
        <v>85</v>
      </c>
      <c r="D124" s="13"/>
      <c r="F124" s="7" t="s">
        <v>56</v>
      </c>
      <c r="G124" s="12" t="s">
        <v>85</v>
      </c>
      <c r="H124" s="14"/>
    </row>
    <row r="125" customFormat="1" customHeight="1" spans="2:8">
      <c r="B125" s="4" t="s">
        <v>55</v>
      </c>
      <c r="C125" s="15" t="s">
        <v>30</v>
      </c>
      <c r="D125" s="16" t="s">
        <v>58</v>
      </c>
      <c r="F125" s="7" t="s">
        <v>55</v>
      </c>
      <c r="G125" s="15" t="s">
        <v>30</v>
      </c>
      <c r="H125" s="17" t="s">
        <v>58</v>
      </c>
    </row>
    <row r="126" customFormat="1" customHeight="1" spans="2:8">
      <c r="B126" s="4" t="s">
        <v>59</v>
      </c>
      <c r="C126" s="18" t="s">
        <v>60</v>
      </c>
      <c r="D126" s="19" t="s">
        <v>104</v>
      </c>
      <c r="F126" s="7" t="s">
        <v>59</v>
      </c>
      <c r="G126" s="18" t="s">
        <v>60</v>
      </c>
      <c r="H126" s="20" t="s">
        <v>105</v>
      </c>
    </row>
    <row r="127" customFormat="1" ht="120.95" customHeight="1" spans="2:8">
      <c r="B127" s="4" t="s">
        <v>63</v>
      </c>
      <c r="C127" s="21" t="s">
        <v>106</v>
      </c>
      <c r="D127" s="22"/>
      <c r="F127" s="7" t="s">
        <v>63</v>
      </c>
      <c r="G127" s="21" t="s">
        <v>107</v>
      </c>
      <c r="H127" s="23"/>
    </row>
    <row r="128" customFormat="1" customHeight="1" spans="2:8">
      <c r="B128" s="4" t="s">
        <v>66</v>
      </c>
      <c r="C128" s="24" t="s">
        <v>34</v>
      </c>
      <c r="D128" s="16" t="s">
        <v>67</v>
      </c>
      <c r="F128" s="7" t="s">
        <v>66</v>
      </c>
      <c r="G128" s="24" t="s">
        <v>34</v>
      </c>
      <c r="H128" s="17" t="s">
        <v>67</v>
      </c>
    </row>
    <row r="129" customFormat="1" customHeight="1" spans="2:8">
      <c r="B129" s="4" t="s">
        <v>68</v>
      </c>
      <c r="C129" s="25">
        <v>14.76</v>
      </c>
      <c r="D129" s="26" t="s">
        <v>69</v>
      </c>
      <c r="F129" s="7" t="s">
        <v>68</v>
      </c>
      <c r="G129" s="25">
        <v>14.08</v>
      </c>
      <c r="H129" s="27" t="s">
        <v>69</v>
      </c>
    </row>
    <row r="130" customFormat="1" customHeight="1" spans="2:8">
      <c r="B130" s="4" t="s">
        <v>70</v>
      </c>
      <c r="C130" s="25">
        <v>14.16</v>
      </c>
      <c r="D130" s="28"/>
      <c r="F130" s="7" t="s">
        <v>70</v>
      </c>
      <c r="G130" s="25">
        <v>13.48</v>
      </c>
      <c r="H130" s="29"/>
    </row>
    <row r="131" customFormat="1" customHeight="1" spans="2:8">
      <c r="B131" s="4" t="s">
        <v>71</v>
      </c>
      <c r="C131" s="30" t="s">
        <v>72</v>
      </c>
      <c r="D131" s="31"/>
      <c r="F131" s="32" t="s">
        <v>71</v>
      </c>
      <c r="G131" s="30" t="s">
        <v>72</v>
      </c>
      <c r="H131" s="33"/>
    </row>
    <row r="133" customFormat="1" ht="99" customHeight="1" spans="2:8">
      <c r="B133" s="1"/>
      <c r="C133" s="2"/>
      <c r="D133" s="3"/>
      <c r="F133" s="1"/>
      <c r="G133" s="2"/>
      <c r="H133" s="3"/>
    </row>
    <row r="134" customFormat="1" customHeight="1" spans="2:8">
      <c r="B134" s="4" t="s">
        <v>53</v>
      </c>
      <c r="C134" s="5" t="s">
        <v>46</v>
      </c>
      <c r="D134" s="6" t="s">
        <v>54</v>
      </c>
      <c r="F134" s="4" t="s">
        <v>53</v>
      </c>
      <c r="G134" s="5" t="s">
        <v>46</v>
      </c>
      <c r="H134" s="6" t="s">
        <v>54</v>
      </c>
    </row>
    <row r="135" customFormat="1" customHeight="1" spans="2:8">
      <c r="B135" s="4" t="s">
        <v>55</v>
      </c>
      <c r="C135" s="9" t="s">
        <v>29</v>
      </c>
      <c r="D135" s="10"/>
      <c r="F135" s="4" t="s">
        <v>55</v>
      </c>
      <c r="G135" s="9" t="s">
        <v>29</v>
      </c>
      <c r="H135" s="10"/>
    </row>
    <row r="136" customFormat="1" customHeight="1" spans="2:8">
      <c r="B136" s="4" t="s">
        <v>56</v>
      </c>
      <c r="C136" s="12" t="s">
        <v>85</v>
      </c>
      <c r="D136" s="13"/>
      <c r="F136" s="4" t="s">
        <v>56</v>
      </c>
      <c r="G136" s="12" t="s">
        <v>85</v>
      </c>
      <c r="H136" s="13"/>
    </row>
    <row r="137" customFormat="1" customHeight="1" spans="2:8">
      <c r="B137" s="4" t="s">
        <v>55</v>
      </c>
      <c r="C137" s="15" t="s">
        <v>40</v>
      </c>
      <c r="D137" s="16" t="s">
        <v>58</v>
      </c>
      <c r="F137" s="4" t="s">
        <v>55</v>
      </c>
      <c r="G137" s="15" t="s">
        <v>40</v>
      </c>
      <c r="H137" s="16" t="s">
        <v>58</v>
      </c>
    </row>
    <row r="138" customFormat="1" customHeight="1" spans="2:8">
      <c r="B138" s="4" t="s">
        <v>59</v>
      </c>
      <c r="C138" s="18" t="s">
        <v>60</v>
      </c>
      <c r="D138" s="19" t="s">
        <v>108</v>
      </c>
      <c r="F138" s="4" t="s">
        <v>59</v>
      </c>
      <c r="G138" s="18" t="s">
        <v>60</v>
      </c>
      <c r="H138" s="19" t="s">
        <v>109</v>
      </c>
    </row>
    <row r="139" customFormat="1" ht="120.95" customHeight="1" spans="2:8">
      <c r="B139" s="4" t="s">
        <v>63</v>
      </c>
      <c r="C139" s="21">
        <v>16650</v>
      </c>
      <c r="D139" s="22"/>
      <c r="F139" s="4" t="s">
        <v>63</v>
      </c>
      <c r="G139" s="21">
        <v>31500</v>
      </c>
      <c r="H139" s="22"/>
    </row>
    <row r="140" customFormat="1" customHeight="1" spans="2:8">
      <c r="B140" s="4" t="s">
        <v>66</v>
      </c>
      <c r="C140" s="24" t="s">
        <v>52</v>
      </c>
      <c r="D140" s="16" t="s">
        <v>67</v>
      </c>
      <c r="F140" s="4" t="s">
        <v>66</v>
      </c>
      <c r="G140" s="24" t="s">
        <v>34</v>
      </c>
      <c r="H140" s="16" t="s">
        <v>67</v>
      </c>
    </row>
    <row r="141" customFormat="1" customHeight="1" spans="2:8">
      <c r="B141" s="4" t="s">
        <v>68</v>
      </c>
      <c r="C141" s="25">
        <v>7.09</v>
      </c>
      <c r="D141" s="26" t="s">
        <v>69</v>
      </c>
      <c r="F141" s="4" t="s">
        <v>68</v>
      </c>
      <c r="G141" s="25">
        <v>12.89</v>
      </c>
      <c r="H141" s="26" t="s">
        <v>69</v>
      </c>
    </row>
    <row r="142" customFormat="1" customHeight="1" spans="2:8">
      <c r="B142" s="4" t="s">
        <v>70</v>
      </c>
      <c r="C142" s="25">
        <v>6.49</v>
      </c>
      <c r="D142" s="28"/>
      <c r="F142" s="4" t="s">
        <v>70</v>
      </c>
      <c r="G142" s="25">
        <v>12.29</v>
      </c>
      <c r="H142" s="28"/>
    </row>
    <row r="143" customFormat="1" customHeight="1" spans="2:8">
      <c r="B143" s="4" t="s">
        <v>71</v>
      </c>
      <c r="C143" s="30" t="s">
        <v>72</v>
      </c>
      <c r="D143" s="31"/>
      <c r="F143" s="4" t="s">
        <v>71</v>
      </c>
      <c r="G143" s="30" t="s">
        <v>72</v>
      </c>
      <c r="H143" s="31"/>
    </row>
  </sheetData>
  <mergeCells count="96">
    <mergeCell ref="B1:D1"/>
    <mergeCell ref="F1:H1"/>
    <mergeCell ref="B13:D13"/>
    <mergeCell ref="F13:H13"/>
    <mergeCell ref="B25:D25"/>
    <mergeCell ref="F25:H25"/>
    <mergeCell ref="B37:D37"/>
    <mergeCell ref="F37:H37"/>
    <mergeCell ref="B49:D49"/>
    <mergeCell ref="F49:H49"/>
    <mergeCell ref="B61:D61"/>
    <mergeCell ref="F61:H61"/>
    <mergeCell ref="B73:D73"/>
    <mergeCell ref="F73:H73"/>
    <mergeCell ref="B85:D85"/>
    <mergeCell ref="F85:H85"/>
    <mergeCell ref="B97:D97"/>
    <mergeCell ref="F97:H97"/>
    <mergeCell ref="B109:D109"/>
    <mergeCell ref="F109:H109"/>
    <mergeCell ref="B121:D121"/>
    <mergeCell ref="F121:H121"/>
    <mergeCell ref="B133:D133"/>
    <mergeCell ref="F133:H133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D50:D52"/>
    <mergeCell ref="D54:D55"/>
    <mergeCell ref="D57:D59"/>
    <mergeCell ref="D62:D64"/>
    <mergeCell ref="D66:D67"/>
    <mergeCell ref="D69:D71"/>
    <mergeCell ref="D74:D76"/>
    <mergeCell ref="D78:D79"/>
    <mergeCell ref="D81:D83"/>
    <mergeCell ref="D86:D88"/>
    <mergeCell ref="D90:D91"/>
    <mergeCell ref="D93:D95"/>
    <mergeCell ref="D98:D100"/>
    <mergeCell ref="D102:D103"/>
    <mergeCell ref="D105:D107"/>
    <mergeCell ref="D110:D112"/>
    <mergeCell ref="D114:D115"/>
    <mergeCell ref="D117:D119"/>
    <mergeCell ref="D122:D124"/>
    <mergeCell ref="D126:D127"/>
    <mergeCell ref="D129:D131"/>
    <mergeCell ref="D134:D136"/>
    <mergeCell ref="D138:D139"/>
    <mergeCell ref="D141:D143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  <mergeCell ref="H50:H52"/>
    <mergeCell ref="H54:H55"/>
    <mergeCell ref="H57:H59"/>
    <mergeCell ref="H62:H64"/>
    <mergeCell ref="H66:H67"/>
    <mergeCell ref="H69:H71"/>
    <mergeCell ref="H74:H76"/>
    <mergeCell ref="H78:H79"/>
    <mergeCell ref="H81:H83"/>
    <mergeCell ref="H86:H88"/>
    <mergeCell ref="H90:H91"/>
    <mergeCell ref="H93:H95"/>
    <mergeCell ref="H98:H100"/>
    <mergeCell ref="H102:H103"/>
    <mergeCell ref="H105:H107"/>
    <mergeCell ref="H110:H112"/>
    <mergeCell ref="H114:H115"/>
    <mergeCell ref="H117:H119"/>
    <mergeCell ref="H122:H124"/>
    <mergeCell ref="H126:H127"/>
    <mergeCell ref="H129:H131"/>
    <mergeCell ref="H134:H136"/>
    <mergeCell ref="H138:H139"/>
    <mergeCell ref="H141:H14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2024-12-21T05:25:12Z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E1428E05D85E4EF182E8CFE25D835790_13</vt:lpwstr>
  </property>
</Properties>
</file>