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<sst xmlns="http://schemas.openxmlformats.org/spreadsheetml/2006/main" count="31" uniqueCount="31">
  <si>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</si>
  <si>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</si>
  <si>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改货拉拉送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</si>
  <si>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</si>
  <si>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</si>
  <si>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</si>
  <si>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</si>
  <si>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</si>
  <si>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</si>
  <si>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</si>
  <si>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</si>
  <si>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</si>
  <si>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</si>
  <si>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</si>
  <si>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</si>
  <si>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</si>
  <si>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</si>
  <si>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</si>
  <si>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</si>
  <si>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</si>
  <si>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</si>
  <si>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</si>
  <si>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</si>
  <si>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</si>
  <si>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</si>
  <si>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</si>
  <si>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</si>
  <si>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RFID care label</t>
  </si>
  <si>
    <t>4786-600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</si>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</sst>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45647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22440</v>
      </c>
      <c r="G8" s="27">
        <f>H8-F8</f>
        <v>225</v>
      </c>
      <c r="H8" s="27">
        <f>15*1500+165</f>
        <v>22665</v>
      </c>
      <c r="I8" s="39" t="s">
        <v>29</v>
      </c>
      <c r="J8" s="27">
        <f>7.6-0.55</f>
        <v>7.05</v>
      </c>
      <c r="K8" s="27">
        <v>7.6</v>
      </c>
      <c r="L8" s="27" t="s">
        <v>30</v>
      </c>
    </row>
    <row r="9" s="2" customFormat="1" ht="33" customHeight="1" spans="1:12">
      <c r="A9" s="24"/>
      <c r="B9" s="25"/>
      <c r="C9" s="26"/>
      <c r="D9" s="29"/>
      <c r="E9" s="27"/>
      <c r="F9" s="28"/>
      <c r="G9" s="27">
        <f>H9-F9</f>
        <v>0</v>
      </c>
      <c r="H9" s="27"/>
      <c r="I9" s="39"/>
      <c r="J9" s="27"/>
      <c r="K9" s="27"/>
      <c r="L9" s="27"/>
    </row>
    <row r="10" s="2" customFormat="1" ht="33" customHeight="1" spans="1:12">
      <c r="A10" s="30"/>
      <c r="B10" s="31"/>
      <c r="C10" s="29"/>
      <c r="D10" s="29"/>
      <c r="E10" s="29"/>
      <c r="F10" s="29">
        <f>SUM(F8:F9)</f>
        <v>22440</v>
      </c>
      <c r="G10" s="29">
        <f>SUM(G8:G9)</f>
        <v>225</v>
      </c>
      <c r="H10" s="29">
        <f>SUM(H8:H9)</f>
        <v>22665</v>
      </c>
      <c r="I10" s="40"/>
      <c r="J10" s="41"/>
      <c r="K10" s="42"/>
      <c r="L10" s="43"/>
    </row>
    <row r="11" s="2" customFormat="1" ht="25.5" spans="1:12">
      <c r="A11" s="32"/>
      <c r="G11" s="33"/>
      <c r="I11" s="44"/>
      <c r="J11" s="32"/>
      <c r="K11" s="32"/>
      <c r="L11" s="32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2024-12-21T04:55:57Z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