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<sst xmlns="http://schemas.openxmlformats.org/spreadsheetml/2006/main" count="115" uniqueCount="73">
  <si>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</si>
  <si>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</si>
  <si>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</si>
  <si>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</si>
  <si>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SF3141714975307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</si>
  <si>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</si>
  <si>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</si>
  <si>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</si>
  <si>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</si>
  <si>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</si>
  <si>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</si>
  <si>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</si>
  <si>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</si>
  <si>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</si>
  <si>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</si>
  <si>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</si>
  <si>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</si>
  <si>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</si>
  <si>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</si>
  <si>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</si>
  <si>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</si>
  <si>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</si>
  <si>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</si>
  <si>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</si>
  <si>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</si>
  <si>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</si>
  <si>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</si>
  <si>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</si>
  <si>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</si>
  <si>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52581-D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</si>
  <si>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</si>
  <si>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4786-106</t>
  </si>
  <si>
    <t>250</t>
  </si>
  <si>
    <t>XS</t>
  </si>
  <si>
    <t>1/2</t>
  </si>
  <si>
    <t>23</t>
  </si>
  <si>
    <t>23.4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</si>
  <si>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</si>
  <si>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</si>
  <si>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</si>
  <si>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</si>
  <si>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</si>
  <si>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</si>
  <si>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</si>
  <si>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15.4</t>
  </si>
  <si>
    <t>15.8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</si>
  <si>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</si>
  <si>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</si>
  <si>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</si>
  <si>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</si>
  <si>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</si>
  <si>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</si>
  <si>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</si>
  <si>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</si>
  <si>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</si>
  <si>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</si>
  <si>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</si>
  <si>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</si>
  <si>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</si>
  <si>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</si>
  <si>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</si>
  <si>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</si>
  <si>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</si>
  <si>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</si>
  <si>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</si>
  <si>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 xml:space="preserve">
RECYCLE COMPONENT LABEL  </t>
  </si>
  <si>
    <t>15.8KG</t>
  </si>
  <si>
    <t>15.4KG</t>
  </si>
  <si>
    <t>04786106250018</t>
  </si>
  <si>
    <t>04786106250025</t>
  </si>
  <si>
    <t>04786106250032</t>
  </si>
  <si>
    <t>04786106250049</t>
  </si>
  <si>
    <t>04786106250056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</si>
</sst>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142240</xdr:colOff>
      <xdr:row>1</xdr:row>
      <xdr:rowOff>95250</xdr:rowOff>
    </xdr:from>
    <xdr:to>
      <xdr:col>11</xdr:col>
      <xdr:colOff>228600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7765" y="4286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18</xdr:row>
      <xdr:rowOff>47625</xdr:rowOff>
    </xdr:from>
    <xdr:to>
      <xdr:col>1</xdr:col>
      <xdr:colOff>1485900</xdr:colOff>
      <xdr:row>18</xdr:row>
      <xdr:rowOff>866775</xdr:rowOff>
    </xdr:to>
    <xdr:pic>
      <xdr:nvPicPr>
        <xdr:cNvPr id="53" name="图片 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8883650"/>
          <a:ext cx="1323975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133350</xdr:rowOff>
    </xdr:from>
    <xdr:to>
      <xdr:col>1</xdr:col>
      <xdr:colOff>1676400</xdr:colOff>
      <xdr:row>6</xdr:row>
      <xdr:rowOff>791845</xdr:rowOff>
    </xdr:to>
    <xdr:pic>
      <xdr:nvPicPr>
        <xdr:cNvPr id="26" name="图片 2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76550" y="3584575"/>
          <a:ext cx="1457325" cy="658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3" sqref="R13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45647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8038</v>
      </c>
      <c r="G8" s="39">
        <f t="shared" ref="G8:G13" si="0">F8*0.05</f>
        <v>401.9</v>
      </c>
      <c r="H8" s="39">
        <f t="shared" ref="H8:H13" si="1">SUM(F8:G8)</f>
        <v>8439.9</v>
      </c>
      <c r="I8" s="41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11302</v>
      </c>
      <c r="G9" s="39">
        <f t="shared" si="0"/>
        <v>565.1</v>
      </c>
      <c r="H9" s="39">
        <f t="shared" si="1"/>
        <v>11867.1</v>
      </c>
      <c r="I9" s="41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11832</v>
      </c>
      <c r="G10" s="39">
        <f t="shared" si="0"/>
        <v>591.6</v>
      </c>
      <c r="H10" s="39">
        <f t="shared" si="1"/>
        <v>12423.6</v>
      </c>
      <c r="I10" s="41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6283</v>
      </c>
      <c r="G11" s="39">
        <f t="shared" si="0"/>
        <v>314.15</v>
      </c>
      <c r="H11" s="39">
        <f t="shared" si="1"/>
        <v>6597.15</v>
      </c>
      <c r="I11" s="41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3346</v>
      </c>
      <c r="G12" s="39">
        <f t="shared" si="0"/>
        <v>167.3</v>
      </c>
      <c r="H12" s="39">
        <f t="shared" si="1"/>
        <v>3513.3</v>
      </c>
      <c r="I12" s="41"/>
      <c r="J12" s="34"/>
      <c r="K12" s="34"/>
      <c r="L12" s="31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40801</v>
      </c>
      <c r="G13" s="39">
        <f t="shared" si="0"/>
        <v>2040.05</v>
      </c>
      <c r="H13" s="39">
        <f t="shared" si="1"/>
        <v>42841.05</v>
      </c>
      <c r="I13" s="41"/>
      <c r="J13" s="34"/>
      <c r="K13" s="34"/>
      <c r="L13" s="31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SUM(F8:F12)</f>
        <v>40801</v>
      </c>
      <c r="G14" s="39">
        <f t="shared" ref="G14:G27" si="2">F14*0.05</f>
        <v>2040.05</v>
      </c>
      <c r="H14" s="39">
        <f t="shared" ref="H14:H27" si="3">SUM(F14:G14)</f>
        <v>42841.05</v>
      </c>
      <c r="I14" s="41"/>
      <c r="J14" s="34"/>
      <c r="K14" s="34"/>
      <c r="L14" s="31"/>
    </row>
    <row r="15" ht="30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SUM(F14:F14)</f>
        <v>40801</v>
      </c>
      <c r="G15" s="39">
        <f t="shared" si="2"/>
        <v>2040.05</v>
      </c>
      <c r="H15" s="39">
        <f t="shared" si="3"/>
        <v>42841.05</v>
      </c>
      <c r="I15" s="42" t="s">
        <v>43</v>
      </c>
      <c r="J15" s="43" t="s">
        <v>44</v>
      </c>
      <c r="K15" s="43" t="s">
        <v>45</v>
      </c>
      <c r="L15" s="44" t="s">
        <v>37</v>
      </c>
    </row>
    <row r="16" ht="34" customHeight="1" spans="1:12">
      <c r="A16" s="7" t="s">
        <v>29</v>
      </c>
      <c r="B16" s="7" t="s">
        <v>42</v>
      </c>
      <c r="C16" s="9" t="s">
        <v>31</v>
      </c>
      <c r="D16" s="37" t="s">
        <v>32</v>
      </c>
      <c r="E16" s="34"/>
      <c r="F16" s="38">
        <f>SUM(F14:F14)</f>
        <v>40801</v>
      </c>
      <c r="G16" s="39">
        <f t="shared" si="2"/>
        <v>2040.05</v>
      </c>
      <c r="H16" s="39">
        <f t="shared" si="3"/>
        <v>42841.05</v>
      </c>
      <c r="I16" s="42"/>
      <c r="J16" s="43"/>
      <c r="K16" s="43"/>
      <c r="L16" s="44"/>
    </row>
    <row r="17" ht="15" spans="1:12">
      <c r="A17" s="38" t="s">
        <v>46</v>
      </c>
      <c r="B17" s="7"/>
      <c r="C17" s="9"/>
      <c r="D17" s="38"/>
      <c r="E17" s="34"/>
      <c r="F17" s="38">
        <f>SUM(F8:F16)</f>
        <v>204005</v>
      </c>
      <c r="G17" s="39">
        <f t="shared" si="2"/>
        <v>10200.25</v>
      </c>
      <c r="H17" s="39">
        <f t="shared" si="3"/>
        <v>214205.25</v>
      </c>
      <c r="I17" s="45"/>
      <c r="J17" s="45"/>
      <c r="K17" s="45"/>
      <c r="L17" s="45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4"/>
    <mergeCell ref="I15:I16"/>
    <mergeCell ref="J8:J14"/>
    <mergeCell ref="J15:J16"/>
    <mergeCell ref="K8:K14"/>
    <mergeCell ref="K15:K16"/>
    <mergeCell ref="L8:L14"/>
    <mergeCell ref="L15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14" workbookViewId="0">
      <selection activeCell="A37" sqref="A37"/>
    </sheetView>
  </sheetViews>
  <sheetFormatPr defaultColWidth="9" defaultRowHeight="13.5" outlineLevelCol="2"/>
  <cols>
    <col min="1" max="1" width="34.875" customWidth="1"/>
    <col min="2" max="2" width="24" customWidth="1"/>
    <col min="3" max="3" width="23.5" customWidth="1"/>
  </cols>
  <sheetData>
    <row r="1" ht="75.75" spans="1:3">
      <c r="A1" s="1"/>
      <c r="B1" s="2"/>
      <c r="C1" s="3"/>
    </row>
    <row r="2" ht="32" customHeight="1" spans="1:3">
      <c r="A2" s="4" t="s">
        <v>47</v>
      </c>
      <c r="B2" s="5"/>
      <c r="C2" s="6"/>
    </row>
    <row r="3" ht="52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47</v>
      </c>
      <c r="B14" s="5"/>
      <c r="C14" s="6"/>
    </row>
    <row r="15" ht="52" customHeight="1" spans="1:3">
      <c r="A15" s="4" t="s">
        <v>48</v>
      </c>
      <c r="B15" s="7" t="s">
        <v>29</v>
      </c>
      <c r="C15" s="8"/>
    </row>
    <row r="16" ht="15.75" spans="1:3">
      <c r="A16" s="4" t="s">
        <v>49</v>
      </c>
      <c r="B16" s="9" t="s">
        <v>50</v>
      </c>
      <c r="C16" s="8"/>
    </row>
    <row r="17" ht="82" customHeight="1" spans="1:3">
      <c r="A17" s="4" t="s">
        <v>51</v>
      </c>
      <c r="B17" s="10" t="s">
        <v>65</v>
      </c>
      <c r="C17" s="11" t="s">
        <v>53</v>
      </c>
    </row>
    <row r="18" ht="14.25" spans="1:3">
      <c r="A18" s="4" t="s">
        <v>54</v>
      </c>
      <c r="B18" s="12" t="s">
        <v>55</v>
      </c>
      <c r="C18" s="13" t="s">
        <v>43</v>
      </c>
    </row>
    <row r="19" ht="81" customHeight="1" spans="1:3">
      <c r="A19" s="4" t="s">
        <v>56</v>
      </c>
      <c r="B19" s="7"/>
      <c r="C19" s="14"/>
    </row>
    <row r="20" ht="14.25" spans="1:3">
      <c r="A20" s="4" t="s">
        <v>57</v>
      </c>
      <c r="B20" s="4" t="s">
        <v>37</v>
      </c>
      <c r="C20" s="15" t="s">
        <v>58</v>
      </c>
    </row>
    <row r="21" ht="14.25" spans="1:3">
      <c r="A21" s="4" t="s">
        <v>59</v>
      </c>
      <c r="B21" s="4" t="s">
        <v>66</v>
      </c>
      <c r="C21" s="16" t="s">
        <v>61</v>
      </c>
    </row>
    <row r="22" ht="14.25" spans="1:3">
      <c r="A22" s="4" t="s">
        <v>62</v>
      </c>
      <c r="B22" s="4" t="s">
        <v>67</v>
      </c>
      <c r="C22" s="16"/>
    </row>
    <row r="23" ht="14.25" spans="1:3">
      <c r="A23" s="4" t="s">
        <v>64</v>
      </c>
      <c r="B23" s="4"/>
      <c r="C23" s="17"/>
    </row>
    <row r="27" spans="1:1">
      <c r="A27" s="46" t="s">
        <v>68</v>
      </c>
    </row>
    <row r="28" spans="1:1">
      <c r="A28" s="46" t="s">
        <v>69</v>
      </c>
    </row>
    <row r="29" spans="1:1">
      <c r="A29" s="46" t="s">
        <v>70</v>
      </c>
    </row>
    <row r="30" spans="1:1">
      <c r="A30" s="46" t="s">
        <v>71</v>
      </c>
    </row>
    <row r="31" spans="1:1">
      <c r="A31" s="46" t="s">
        <v>72</v>
      </c>
    </row>
    <row r="32" spans="1:1">
      <c r="A32" s="46" t="s">
        <v>68</v>
      </c>
    </row>
    <row r="33" spans="1:1">
      <c r="A33" s="46" t="s">
        <v>69</v>
      </c>
    </row>
    <row r="34" spans="1:1">
      <c r="A34" s="46" t="s">
        <v>70</v>
      </c>
    </row>
    <row r="35" spans="1:1">
      <c r="A35" s="46" t="s">
        <v>71</v>
      </c>
    </row>
    <row r="36" spans="1:1">
      <c r="A36" s="46" t="s">
        <v>72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2024-12-21T12:37:05Z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952E2261D41C4E4CB26C4CFC9A7811AF_12</vt:lpwstr>
  </property>
</Properties>
</file>