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<sst xmlns="http://schemas.openxmlformats.org/spreadsheetml/2006/main" count="115" uniqueCount="71">
  <si>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</si>
  <si>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</si>
  <si>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</si>
  <si>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</si>
  <si>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</si>
  <si>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</si>
  <si>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</si>
  <si>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</si>
  <si>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</si>
  <si>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</si>
  <si>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</si>
  <si>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</si>
  <si>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</si>
  <si>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</si>
  <si>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</si>
  <si>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</si>
  <si>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</si>
  <si>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</si>
  <si>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</si>
  <si>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</si>
  <si>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</si>
  <si>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</si>
  <si>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</si>
  <si>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</si>
  <si>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</si>
  <si>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</si>
  <si>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</si>
  <si>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</si>
  <si>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</si>
  <si>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49243-D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</si>
  <si>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</si>
  <si>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4786-645</t>
  </si>
  <si>
    <t>251</t>
  </si>
  <si>
    <t>6-7</t>
  </si>
  <si>
    <t>1/1</t>
  </si>
  <si>
    <t>12.6</t>
  </si>
  <si>
    <t>13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</si>
  <si>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</si>
  <si>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</si>
  <si>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</si>
  <si>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</si>
  <si>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</si>
  <si>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</si>
  <si>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</si>
  <si>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73814-25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</si>
  <si>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</si>
  <si>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</si>
  <si>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</si>
  <si>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49243-D  73814-25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</si>
  <si>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</si>
  <si>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4786-645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</si>
  <si>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</si>
  <si>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</si>
  <si>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</si>
  <si>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</si>
  <si>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</si>
  <si>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</si>
  <si>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</si>
  <si>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</si>
  <si>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</si>
  <si>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13KG</t>
  </si>
  <si>
    <t>Made In China</t>
  </si>
  <si>
    <t>Net Weight（净重）</t>
  </si>
  <si>
    <t>12.6KG</t>
  </si>
  <si>
    <t>Remark（备注）</t>
  </si>
  <si>
    <t>04786645251071</t>
  </si>
  <si>
    <t>04786645251095</t>
  </si>
  <si>
    <t>04786645251101</t>
  </si>
  <si>
    <t>04786645251125</t>
  </si>
  <si>
    <t>04786645251132</t>
  </si>
  <si>
    <t>04786645251149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</si>
</sst>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238125</xdr:rowOff>
    </xdr:from>
    <xdr:to>
      <xdr:col>11</xdr:col>
      <xdr:colOff>66675</xdr:colOff>
      <xdr:row>4</xdr:row>
      <xdr:rowOff>85725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238125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161925</xdr:rowOff>
    </xdr:from>
    <xdr:to>
      <xdr:col>1</xdr:col>
      <xdr:colOff>1209675</xdr:colOff>
      <xdr:row>6</xdr:row>
      <xdr:rowOff>1676400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359150"/>
          <a:ext cx="1019175" cy="1514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2" workbookViewId="0">
      <selection activeCell="W11" sqref="W11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45647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4113</v>
      </c>
      <c r="G8" s="45">
        <f t="shared" ref="G8:G27" si="0">F8*0.05</f>
        <v>205.65</v>
      </c>
      <c r="H8" s="45">
        <f t="shared" ref="H8:H27" si="1">SUM(F8:G8)</f>
        <v>4318.65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5" t="s">
        <v>38</v>
      </c>
      <c r="F9" s="44">
        <v>4987</v>
      </c>
      <c r="G9" s="45">
        <f t="shared" si="0"/>
        <v>249.35</v>
      </c>
      <c r="H9" s="45">
        <f t="shared" si="1"/>
        <v>5236.35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5" t="s">
        <v>39</v>
      </c>
      <c r="F10" s="44">
        <v>5345</v>
      </c>
      <c r="G10" s="45">
        <f t="shared" si="0"/>
        <v>267.25</v>
      </c>
      <c r="H10" s="45">
        <f t="shared" si="1"/>
        <v>5612.25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5" t="s">
        <v>40</v>
      </c>
      <c r="F11" s="44">
        <v>6062</v>
      </c>
      <c r="G11" s="45">
        <f t="shared" si="0"/>
        <v>303.1</v>
      </c>
      <c r="H11" s="45">
        <f t="shared" si="1"/>
        <v>6365.1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5" t="s">
        <v>41</v>
      </c>
      <c r="F12" s="44">
        <v>5587</v>
      </c>
      <c r="G12" s="45">
        <f t="shared" si="0"/>
        <v>279.35</v>
      </c>
      <c r="H12" s="45">
        <f t="shared" si="1"/>
        <v>5866.35</v>
      </c>
      <c r="I12" s="50"/>
      <c r="J12" s="51"/>
      <c r="K12" s="51"/>
      <c r="L12" s="52"/>
    </row>
    <row r="13" ht="20" customHeight="1" spans="1:12">
      <c r="A13" s="7"/>
      <c r="B13" s="9"/>
      <c r="C13" s="9"/>
      <c r="D13" s="43"/>
      <c r="E13" s="35" t="s">
        <v>42</v>
      </c>
      <c r="F13" s="44">
        <v>4507</v>
      </c>
      <c r="G13" s="45">
        <f t="shared" si="0"/>
        <v>225.35</v>
      </c>
      <c r="H13" s="45">
        <f t="shared" si="1"/>
        <v>4732.35</v>
      </c>
      <c r="I13" s="50"/>
      <c r="J13" s="51"/>
      <c r="K13" s="51"/>
      <c r="L13" s="52"/>
    </row>
    <row r="14" ht="26" customHeight="1" spans="1:12">
      <c r="A14" s="7" t="s">
        <v>29</v>
      </c>
      <c r="B14" s="46" t="s">
        <v>43</v>
      </c>
      <c r="C14" s="9" t="s">
        <v>31</v>
      </c>
      <c r="D14" s="43" t="s">
        <v>32</v>
      </c>
      <c r="E14" s="35"/>
      <c r="F14" s="44">
        <f>SUM(F8:F13)</f>
        <v>30601</v>
      </c>
      <c r="G14" s="45">
        <f t="shared" si="0"/>
        <v>1530.05</v>
      </c>
      <c r="H14" s="45">
        <f t="shared" si="1"/>
        <v>32131.05</v>
      </c>
      <c r="I14" s="50"/>
      <c r="J14" s="51"/>
      <c r="K14" s="51"/>
      <c r="L14" s="52"/>
    </row>
    <row r="15" ht="26" customHeight="1" spans="1:12">
      <c r="A15" s="7" t="s">
        <v>29</v>
      </c>
      <c r="B15" s="46" t="s">
        <v>43</v>
      </c>
      <c r="C15" s="9" t="s">
        <v>31</v>
      </c>
      <c r="D15" s="43" t="s">
        <v>32</v>
      </c>
      <c r="E15" s="35"/>
      <c r="F15" s="44">
        <v>30601</v>
      </c>
      <c r="G15" s="45">
        <f t="shared" si="0"/>
        <v>1530.05</v>
      </c>
      <c r="H15" s="45">
        <f t="shared" si="1"/>
        <v>32131.05</v>
      </c>
      <c r="I15" s="50"/>
      <c r="J15" s="51"/>
      <c r="K15" s="51"/>
      <c r="L15" s="52"/>
    </row>
    <row r="16" ht="26" customHeight="1" spans="1:12">
      <c r="A16" s="7" t="s">
        <v>29</v>
      </c>
      <c r="B16" s="46" t="s">
        <v>43</v>
      </c>
      <c r="C16" s="9" t="s">
        <v>31</v>
      </c>
      <c r="D16" s="43" t="s">
        <v>32</v>
      </c>
      <c r="E16" s="35"/>
      <c r="F16" s="44">
        <v>30601</v>
      </c>
      <c r="G16" s="45">
        <f t="shared" si="0"/>
        <v>1530.05</v>
      </c>
      <c r="H16" s="45">
        <f t="shared" si="1"/>
        <v>32131.05</v>
      </c>
      <c r="I16" s="50"/>
      <c r="J16" s="51"/>
      <c r="K16" s="51"/>
      <c r="L16" s="52"/>
    </row>
    <row r="17" ht="20" customHeight="1" spans="1:12">
      <c r="A17" s="7" t="s">
        <v>44</v>
      </c>
      <c r="B17" s="9" t="s">
        <v>30</v>
      </c>
      <c r="C17" s="9" t="s">
        <v>31</v>
      </c>
      <c r="D17" s="43" t="s">
        <v>32</v>
      </c>
      <c r="E17" s="35" t="s">
        <v>33</v>
      </c>
      <c r="F17" s="44">
        <v>15</v>
      </c>
      <c r="G17" s="45">
        <f t="shared" si="0"/>
        <v>0.75</v>
      </c>
      <c r="H17" s="45">
        <f t="shared" si="1"/>
        <v>15.75</v>
      </c>
      <c r="I17" s="50"/>
      <c r="J17" s="51"/>
      <c r="K17" s="51"/>
      <c r="L17" s="52"/>
    </row>
    <row r="18" ht="20" customHeight="1" spans="1:12">
      <c r="A18" s="7"/>
      <c r="B18" s="9"/>
      <c r="C18" s="9"/>
      <c r="D18" s="43"/>
      <c r="E18" s="35" t="s">
        <v>38</v>
      </c>
      <c r="F18" s="44">
        <v>15</v>
      </c>
      <c r="G18" s="45">
        <f t="shared" si="0"/>
        <v>0.75</v>
      </c>
      <c r="H18" s="45">
        <f t="shared" si="1"/>
        <v>15.75</v>
      </c>
      <c r="I18" s="50"/>
      <c r="J18" s="51"/>
      <c r="K18" s="51"/>
      <c r="L18" s="52"/>
    </row>
    <row r="19" ht="20" customHeight="1" spans="1:12">
      <c r="A19" s="7"/>
      <c r="B19" s="9"/>
      <c r="C19" s="9"/>
      <c r="D19" s="43"/>
      <c r="E19" s="35" t="s">
        <v>39</v>
      </c>
      <c r="F19" s="44">
        <v>17</v>
      </c>
      <c r="G19" s="45">
        <f t="shared" si="0"/>
        <v>0.85</v>
      </c>
      <c r="H19" s="45">
        <f t="shared" si="1"/>
        <v>17.85</v>
      </c>
      <c r="I19" s="50"/>
      <c r="J19" s="51"/>
      <c r="K19" s="51"/>
      <c r="L19" s="52"/>
    </row>
    <row r="20" ht="20" customHeight="1" spans="1:12">
      <c r="A20" s="7"/>
      <c r="B20" s="9"/>
      <c r="C20" s="9"/>
      <c r="D20" s="43"/>
      <c r="E20" s="35" t="s">
        <v>40</v>
      </c>
      <c r="F20" s="44">
        <v>21</v>
      </c>
      <c r="G20" s="45">
        <f t="shared" si="0"/>
        <v>1.05</v>
      </c>
      <c r="H20" s="45">
        <f t="shared" si="1"/>
        <v>22.05</v>
      </c>
      <c r="I20" s="50"/>
      <c r="J20" s="51"/>
      <c r="K20" s="51"/>
      <c r="L20" s="52"/>
    </row>
    <row r="21" ht="20" customHeight="1" spans="1:12">
      <c r="A21" s="7"/>
      <c r="B21" s="9"/>
      <c r="C21" s="9"/>
      <c r="D21" s="43"/>
      <c r="E21" s="35" t="s">
        <v>41</v>
      </c>
      <c r="F21" s="44">
        <v>26</v>
      </c>
      <c r="G21" s="45">
        <f t="shared" si="0"/>
        <v>1.3</v>
      </c>
      <c r="H21" s="45">
        <f t="shared" si="1"/>
        <v>27.3</v>
      </c>
      <c r="I21" s="50"/>
      <c r="J21" s="51"/>
      <c r="K21" s="51"/>
      <c r="L21" s="52"/>
    </row>
    <row r="22" ht="20" customHeight="1" spans="1:12">
      <c r="A22" s="7"/>
      <c r="B22" s="9"/>
      <c r="C22" s="9"/>
      <c r="D22" s="43"/>
      <c r="E22" s="35" t="s">
        <v>42</v>
      </c>
      <c r="F22" s="44">
        <v>38</v>
      </c>
      <c r="G22" s="45">
        <f t="shared" si="0"/>
        <v>1.9</v>
      </c>
      <c r="H22" s="45">
        <f t="shared" si="1"/>
        <v>39.9</v>
      </c>
      <c r="I22" s="50"/>
      <c r="J22" s="51"/>
      <c r="K22" s="51"/>
      <c r="L22" s="52"/>
    </row>
    <row r="23" ht="28" customHeight="1" spans="1:12">
      <c r="A23" s="7" t="s">
        <v>44</v>
      </c>
      <c r="B23" s="46" t="s">
        <v>43</v>
      </c>
      <c r="C23" s="9" t="s">
        <v>31</v>
      </c>
      <c r="D23" s="43" t="s">
        <v>32</v>
      </c>
      <c r="E23" s="35"/>
      <c r="F23" s="44">
        <f>SUM(F17:F22)</f>
        <v>132</v>
      </c>
      <c r="G23" s="45">
        <f t="shared" si="0"/>
        <v>6.6</v>
      </c>
      <c r="H23" s="45">
        <f t="shared" si="1"/>
        <v>138.6</v>
      </c>
      <c r="I23" s="50"/>
      <c r="J23" s="51"/>
      <c r="K23" s="51"/>
      <c r="L23" s="52"/>
    </row>
    <row r="24" ht="28" customHeight="1" spans="1:12">
      <c r="A24" s="7" t="s">
        <v>44</v>
      </c>
      <c r="B24" s="46" t="s">
        <v>43</v>
      </c>
      <c r="C24" s="9" t="s">
        <v>31</v>
      </c>
      <c r="D24" s="43" t="s">
        <v>32</v>
      </c>
      <c r="E24" s="35"/>
      <c r="F24" s="44">
        <v>132</v>
      </c>
      <c r="G24" s="45">
        <f t="shared" si="0"/>
        <v>6.6</v>
      </c>
      <c r="H24" s="45">
        <f t="shared" si="1"/>
        <v>138.6</v>
      </c>
      <c r="I24" s="50"/>
      <c r="J24" s="51"/>
      <c r="K24" s="51"/>
      <c r="L24" s="52"/>
    </row>
    <row r="25" ht="28" customHeight="1" spans="1:12">
      <c r="A25" s="7" t="s">
        <v>44</v>
      </c>
      <c r="B25" s="46" t="s">
        <v>43</v>
      </c>
      <c r="C25" s="9" t="s">
        <v>31</v>
      </c>
      <c r="D25" s="43" t="s">
        <v>32</v>
      </c>
      <c r="E25" s="35"/>
      <c r="F25" s="44">
        <v>132</v>
      </c>
      <c r="G25" s="45">
        <f t="shared" si="0"/>
        <v>6.6</v>
      </c>
      <c r="H25" s="45">
        <f t="shared" si="1"/>
        <v>138.6</v>
      </c>
      <c r="I25" s="50"/>
      <c r="J25" s="51"/>
      <c r="K25" s="51"/>
      <c r="L25" s="52"/>
    </row>
    <row r="26" ht="28" customHeight="1" spans="1:12">
      <c r="A26" s="7" t="s">
        <v>44</v>
      </c>
      <c r="B26" s="46" t="s">
        <v>43</v>
      </c>
      <c r="C26" s="9" t="s">
        <v>31</v>
      </c>
      <c r="D26" s="43" t="s">
        <v>32</v>
      </c>
      <c r="E26" s="35"/>
      <c r="F26" s="44">
        <v>132</v>
      </c>
      <c r="G26" s="45">
        <f t="shared" si="0"/>
        <v>6.6</v>
      </c>
      <c r="H26" s="45">
        <f t="shared" si="1"/>
        <v>138.6</v>
      </c>
      <c r="I26" s="50"/>
      <c r="J26" s="51"/>
      <c r="K26" s="51"/>
      <c r="L26" s="52"/>
    </row>
    <row r="27" ht="15" spans="1:12">
      <c r="A27" s="46" t="s">
        <v>45</v>
      </c>
      <c r="B27" s="7"/>
      <c r="C27" s="9"/>
      <c r="D27" s="44"/>
      <c r="E27" s="35"/>
      <c r="F27" s="44">
        <f>SUM(F8:F26)</f>
        <v>123064</v>
      </c>
      <c r="G27" s="45">
        <f t="shared" si="0"/>
        <v>6153.2</v>
      </c>
      <c r="H27" s="45">
        <f t="shared" si="1"/>
        <v>129217.2</v>
      </c>
      <c r="I27" s="53"/>
      <c r="J27" s="53"/>
      <c r="K27" s="53"/>
      <c r="L27" s="53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3" workbookViewId="0">
      <selection activeCell="A25" sqref="A25"/>
    </sheetView>
  </sheetViews>
  <sheetFormatPr defaultColWidth="9" defaultRowHeight="13.5" outlineLevelCol="2"/>
  <cols>
    <col min="1" max="1" width="24.875" customWidth="1"/>
    <col min="2" max="2" width="21.125" customWidth="1"/>
    <col min="3" max="3" width="24.25" customWidth="1"/>
  </cols>
  <sheetData>
    <row r="1" customFormat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61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1">
      <c r="A13" s="54" t="s">
        <v>65</v>
      </c>
    </row>
    <row r="14" spans="1:1">
      <c r="A14" s="54" t="s">
        <v>66</v>
      </c>
    </row>
    <row r="15" spans="1:1">
      <c r="A15" s="54" t="s">
        <v>67</v>
      </c>
    </row>
    <row r="16" spans="1:1">
      <c r="A16" s="54" t="s">
        <v>68</v>
      </c>
    </row>
    <row r="17" spans="1:1">
      <c r="A17" s="54" t="s">
        <v>69</v>
      </c>
    </row>
    <row r="18" spans="1:1">
      <c r="A18" s="54" t="s">
        <v>70</v>
      </c>
    </row>
    <row r="19" spans="1:1">
      <c r="A19" s="54" t="s">
        <v>65</v>
      </c>
    </row>
    <row r="20" spans="1:1">
      <c r="A20" s="54" t="s">
        <v>66</v>
      </c>
    </row>
    <row r="21" spans="1:1">
      <c r="A21" s="54" t="s">
        <v>67</v>
      </c>
    </row>
    <row r="22" spans="1:1">
      <c r="A22" s="54" t="s">
        <v>68</v>
      </c>
    </row>
    <row r="23" spans="1:1">
      <c r="A23" s="54" t="s">
        <v>69</v>
      </c>
    </row>
    <row r="24" spans="1:1">
      <c r="A24" s="54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2024-12-21T12:54:58Z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5ED63D555DB447DCA1B9BB810D01BB0A_12</vt:lpwstr>
  </property>
</Properties>
</file>