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045"/>
  </bookViews>
  <sheets>
    <sheet name="明细" sheetId="1" r:id="rId1"/>
    <sheet name="箱唛扫描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<sst xmlns="http://schemas.openxmlformats.org/spreadsheetml/2006/main" count="90" uniqueCount="68">
  <si>
    <r>
      <rPr>
        <b/>
        <sz val="20"/>
        <color theme="1"/>
        <rFont val="宋体"/>
        <charset val="134"/>
      </rPr>
      <t>睿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颢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发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货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清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单</t>
    </r>
  </si>
  <si>
    <t>（RecallPackaging Delivery List）</t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</si>
  <si>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</si>
  <si>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r>
      <rPr>
        <b/>
        <sz val="11"/>
        <color theme="1"/>
        <rFont val="宋体"/>
        <charset val="134"/>
      </rPr>
      <t>快递单号</t>
    </r>
    <r>
      <rPr>
        <b/>
        <sz val="11"/>
        <color theme="1"/>
        <rFont val="Calibri"/>
        <charset val="134"/>
      </rPr>
      <t>:</t>
    </r>
  </si>
  <si>
    <t>送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</si>
  <si>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</si>
  <si>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</si>
  <si>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</si>
  <si>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</si>
  <si>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</si>
  <si>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</si>
  <si>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</si>
  <si>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</si>
  <si>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</si>
  <si>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</si>
  <si>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</si>
  <si>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</si>
  <si>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1"/>
        <rFont val="宋体"/>
        <charset val="134"/>
      </rPr>
      <t>订单号</t>
    </r>
  </si>
  <si>
    <r>
      <rPr>
        <b/>
        <sz val="11"/>
        <rFont val="宋体"/>
        <charset val="134"/>
      </rPr>
      <t>产品型号</t>
    </r>
  </si>
  <si>
    <r>
      <rPr>
        <b/>
        <sz val="11"/>
        <rFont val="宋体"/>
        <charset val="134"/>
      </rPr>
      <t>款号</t>
    </r>
  </si>
  <si>
    <r>
      <rPr>
        <b/>
        <sz val="11"/>
        <rFont val="宋体"/>
        <charset val="134"/>
      </rPr>
      <t>颜色</t>
    </r>
  </si>
  <si>
    <r>
      <rPr>
        <b/>
        <sz val="11"/>
        <rFont val="宋体"/>
        <charset val="134"/>
      </rPr>
      <t>尺码</t>
    </r>
  </si>
  <si>
    <r>
      <rPr>
        <b/>
        <sz val="11"/>
        <rFont val="宋体"/>
        <charset val="134"/>
      </rPr>
      <t>订单数</t>
    </r>
  </si>
  <si>
    <r>
      <rPr>
        <b/>
        <sz val="11"/>
        <rFont val="宋体"/>
        <charset val="134"/>
      </rPr>
      <t>备品数</t>
    </r>
  </si>
  <si>
    <r>
      <rPr>
        <b/>
        <sz val="11"/>
        <rFont val="宋体"/>
        <charset val="134"/>
      </rPr>
      <t>总实发数</t>
    </r>
  </si>
  <si>
    <r>
      <rPr>
        <b/>
        <sz val="11"/>
        <rFont val="宋体"/>
        <charset val="134"/>
      </rPr>
      <t>总箱数</t>
    </r>
    <r>
      <rPr>
        <b/>
        <sz val="11"/>
        <rFont val="Calibri"/>
        <charset val="134"/>
      </rPr>
      <t>\</t>
    </r>
    <r>
      <rPr>
        <b/>
        <sz val="11"/>
        <rFont val="宋体"/>
        <charset val="134"/>
      </rPr>
      <t>箱号</t>
    </r>
  </si>
  <si>
    <r>
      <rPr>
        <b/>
        <sz val="11"/>
        <rFont val="宋体"/>
        <charset val="134"/>
      </rPr>
      <t>净重（公斤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</si>
  <si>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毛重（公斤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</si>
  <si>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备注</t>
    </r>
    <r>
      <rPr>
        <b/>
        <sz val="11"/>
        <rFont val="Calibri"/>
        <charset val="134"/>
      </rPr>
      <t>(CM)</t>
    </r>
  </si>
  <si>
    <t>加单</t>
  </si>
  <si>
    <r>
      <rPr>
        <b/>
        <sz val="11"/>
        <color rgb="FF000000"/>
        <rFont val="Calibri"/>
        <charset val="134"/>
      </rPr>
      <t xml:space="preserve">
</t>
    </r>
    <r>
      <rPr>
        <b/>
        <sz val="11"/>
        <color rgb="FF000000"/>
        <rFont val="宋体"/>
        <charset val="134"/>
      </rPr>
      <t>白色再生</t>
    </r>
    <r>
      <rPr>
        <b/>
        <sz val="11"/>
        <color rgb="FF000000"/>
        <rFont val="等线"/>
        <charset val="134"/>
      </rPr>
      <t>条码洗标</t>
    </r>
    <r>
      <rPr>
        <b/>
        <sz val="11"/>
        <color rgb="FF000000"/>
        <rFont val="Calibri"/>
        <charset val="134"/>
      </rPr>
      <t xml:space="preserve">
</t>
    </r>
    <r>
      <rPr>
        <b/>
        <sz val="11"/>
        <color rgb="FF000000"/>
        <rFont val="宋体"/>
        <charset val="134"/>
      </rPr>
      <t>中国产地</t>
    </r>
    <r>
      <rPr>
        <b/>
        <sz val="11"/>
        <color rgb="FF000000"/>
        <rFont val="Calibri"/>
        <charset val="134"/>
      </rPr>
      <t xml:space="preserve">
(care label )
</t>
    </r>
  </si>
  <si>
    <t>4786-060</t>
  </si>
  <si>
    <t>406</t>
  </si>
  <si>
    <t>XS</t>
  </si>
  <si>
    <t>1/1</t>
  </si>
  <si>
    <t>7.4</t>
  </si>
  <si>
    <t>7.8</t>
  </si>
  <si>
    <t>20*30*40</t>
  </si>
  <si>
    <t>S</t>
  </si>
  <si>
    <t>M</t>
  </si>
  <si>
    <t>L</t>
  </si>
  <si>
    <t>XL</t>
  </si>
  <si>
    <r>
      <rPr>
        <b/>
        <sz val="11"/>
        <color theme="1"/>
        <rFont val="宋体"/>
        <charset val="134"/>
      </rPr>
      <t>白色再生成份标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</si>
  <si>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白色再生空白标
（6.3*2.5）</t>
    </r>
    <r>
      <rPr>
        <b/>
        <sz val="11"/>
        <color theme="1"/>
        <rFont val="Calibri"/>
        <charset val="134"/>
      </rPr>
      <t xml:space="preserve">
</t>
    </r>
    <r>
      <rPr>
        <b/>
        <sz val="11"/>
        <color theme="1"/>
        <rFont val="宋体"/>
        <charset val="134"/>
      </rPr>
      <t>（blank care label)</t>
    </r>
  </si>
  <si>
    <r>
      <rPr>
        <b/>
        <sz val="11"/>
        <color theme="1"/>
        <rFont val="宋体"/>
        <charset val="134"/>
      </rPr>
      <t>合计</t>
    </r>
  </si>
  <si>
    <t>Factory name (工厂名称)</t>
  </si>
  <si>
    <t>PO. Number(订单号)</t>
  </si>
  <si>
    <t>Style Code.(款号)</t>
  </si>
  <si>
    <r>
      <rPr>
        <b/>
        <sz val="11"/>
        <color rgb="FF000000"/>
        <rFont val="Calibri"/>
        <charset val="134"/>
      </rPr>
      <t>4786-060</t>
    </r>
    <r>
      <rPr>
        <b/>
        <sz val="11"/>
        <color rgb="FF000000"/>
        <rFont val="宋体"/>
        <charset val="134"/>
      </rPr>
      <t>中国产地</t>
    </r>
  </si>
  <si>
    <t>Product Code.(产品编号)</t>
  </si>
  <si>
    <t xml:space="preserve">RECYCLE CARE LABEL
RECYCLE COMPONENT LABEL   BLANK CARE LADEL   </t>
  </si>
  <si>
    <t>Carton No.(箱号):</t>
  </si>
  <si>
    <t>Inner Packages(包装方式）</t>
  </si>
  <si>
    <t>2000pcs/ bundle</t>
  </si>
  <si>
    <t>SIZE/qty (尺码/数量)</t>
  </si>
  <si>
    <t>Carton Dimension（箱规）</t>
  </si>
  <si>
    <t>Country of Origin：</t>
  </si>
  <si>
    <t>Gross Weight（毛重）</t>
  </si>
  <si>
    <t>7.8kg</t>
  </si>
  <si>
    <t>Made In China</t>
  </si>
  <si>
    <t>Net Weight（净重）</t>
  </si>
  <si>
    <t>7.4kg</t>
  </si>
  <si>
    <t>Remark（备注）</t>
  </si>
  <si>
    <t>04786060406018</t>
  </si>
  <si>
    <t>04786060406025</t>
  </si>
  <si>
    <t>04786060406032</t>
  </si>
  <si>
    <t>04786060406049</t>
  </si>
  <si>
    <t>04786060406056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</si>
</sst>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yyyy\-mm\-dd"/>
    <numFmt numFmtId="178" formatCode="0_);[Red]\(0\)"/>
  </numFmts>
  <fonts count="41">
    <font>
      <sz val="11"/>
      <color theme="1"/>
      <name val="宋体"/>
      <charset val="134"/>
      <scheme val="minor"/>
    </font>
    <font>
      <b/>
      <sz val="36"/>
      <color theme="5" tint="0.399945066682943"/>
      <name val="Segoe Print"/>
      <charset val="0"/>
    </font>
    <font>
      <b/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b/>
      <sz val="11"/>
      <color theme="1"/>
      <name val="宋体"/>
      <charset val="134"/>
    </font>
    <font>
      <b/>
      <sz val="11"/>
      <color rgb="FF000000"/>
      <name val="Calibri"/>
      <charset val="134"/>
    </font>
    <font>
      <b/>
      <sz val="16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20"/>
      <color theme="1"/>
      <name val="宋体"/>
      <charset val="134"/>
    </font>
    <font>
      <b/>
      <sz val="20"/>
      <color theme="1"/>
      <name val="Calibri"/>
      <charset val="0"/>
    </font>
    <font>
      <b/>
      <sz val="20"/>
      <color theme="1"/>
      <name val="Calibri"/>
      <charset val="134"/>
    </font>
    <font>
      <b/>
      <sz val="11"/>
      <color theme="1"/>
      <name val="Calibri"/>
      <charset val="134"/>
    </font>
    <font>
      <b/>
      <sz val="11"/>
      <color rgb="FFFF0000"/>
      <name val="Calibri"/>
      <charset val="134"/>
    </font>
    <font>
      <sz val="10.5"/>
      <color rgb="FF000000"/>
      <name val="微软雅黑"/>
      <charset val="134"/>
    </font>
    <font>
      <b/>
      <sz val="11"/>
      <color rgb="FFFF0000"/>
      <name val="宋体"/>
      <charset val="0"/>
    </font>
    <font>
      <b/>
      <sz val="11"/>
      <color rgb="FFFF0000"/>
      <name val="Calibri"/>
      <charset val="0"/>
    </font>
    <font>
      <b/>
      <sz val="11"/>
      <name val="Calibri"/>
      <charset val="134"/>
    </font>
    <font>
      <sz val="11"/>
      <color theme="1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name val="宋体"/>
      <charset val="134"/>
    </font>
    <font>
      <b/>
      <sz val="11"/>
      <color rgb="FF000000"/>
      <name val="宋体"/>
      <charset val="134"/>
    </font>
    <font>
      <b/>
      <sz val="11"/>
      <color rgb="FF000000"/>
      <name val="等线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" borderId="14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7" fillId="4" borderId="18" applyNumberFormat="0" applyAlignment="0" applyProtection="0">
      <alignment vertical="center"/>
    </xf>
    <xf numFmtId="0" fontId="28" fillId="4" borderId="17" applyNumberFormat="0" applyAlignment="0" applyProtection="0">
      <alignment vertical="center"/>
    </xf>
    <xf numFmtId="0" fontId="29" fillId="5" borderId="19" applyNumberFormat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7" fillId="0" borderId="0">
      <alignment vertical="center"/>
    </xf>
  </cellStyleXfs>
  <cellXfs count="51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1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vertical="center"/>
    </xf>
    <xf numFmtId="0" fontId="2" fillId="0" borderId="4" xfId="0" applyFont="1" applyFill="1" applyBorder="1" applyAlignment="1">
      <alignment vertical="center"/>
    </xf>
    <xf numFmtId="49" fontId="6" fillId="0" borderId="7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left" vertical="center" wrapText="1"/>
    </xf>
    <xf numFmtId="49" fontId="6" fillId="0" borderId="8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176" fontId="9" fillId="0" borderId="0" xfId="0" applyNumberFormat="1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right" vertical="center"/>
    </xf>
    <xf numFmtId="14" fontId="12" fillId="0" borderId="9" xfId="0" applyNumberFormat="1" applyFont="1" applyFill="1" applyBorder="1" applyAlignment="1">
      <alignment horizontal="center" vertical="center"/>
    </xf>
    <xf numFmtId="0" fontId="13" fillId="0" borderId="0" xfId="0" applyFont="1" applyFill="1" applyAlignment="1">
      <alignment vertical="center"/>
    </xf>
    <xf numFmtId="49" fontId="14" fillId="0" borderId="10" xfId="0" applyNumberFormat="1" applyFont="1" applyFill="1" applyBorder="1" applyAlignment="1">
      <alignment horizontal="center" vertical="center"/>
    </xf>
    <xf numFmtId="49" fontId="15" fillId="0" borderId="11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16" fillId="0" borderId="6" xfId="0" applyFont="1" applyFill="1" applyBorder="1" applyAlignment="1">
      <alignment horizontal="center" vertical="center"/>
    </xf>
    <xf numFmtId="0" fontId="16" fillId="0" borderId="6" xfId="49" applyFont="1" applyFill="1" applyBorder="1" applyAlignment="1">
      <alignment horizontal="center" vertical="center" wrapText="1"/>
    </xf>
    <xf numFmtId="177" fontId="16" fillId="0" borderId="6" xfId="49" applyNumberFormat="1" applyFont="1" applyFill="1" applyBorder="1" applyAlignment="1">
      <alignment horizontal="center" vertical="center" wrapText="1"/>
    </xf>
    <xf numFmtId="178" fontId="16" fillId="0" borderId="6" xfId="49" applyNumberFormat="1" applyFont="1" applyFill="1" applyBorder="1" applyAlignment="1">
      <alignment horizontal="center" vertical="center" wrapText="1"/>
    </xf>
    <xf numFmtId="49" fontId="16" fillId="0" borderId="6" xfId="49" applyNumberFormat="1" applyFont="1" applyFill="1" applyBorder="1" applyAlignment="1">
      <alignment horizontal="center" vertical="center" wrapText="1"/>
    </xf>
    <xf numFmtId="176" fontId="16" fillId="0" borderId="6" xfId="49" applyNumberFormat="1" applyFont="1" applyFill="1" applyBorder="1" applyAlignment="1">
      <alignment horizontal="center" vertical="center" wrapText="1"/>
    </xf>
    <xf numFmtId="15" fontId="16" fillId="0" borderId="6" xfId="49" applyNumberFormat="1" applyFont="1" applyFill="1" applyBorder="1" applyAlignment="1">
      <alignment horizontal="center" vertical="center" wrapText="1"/>
    </xf>
    <xf numFmtId="49" fontId="11" fillId="0" borderId="6" xfId="0" applyNumberFormat="1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/>
    </xf>
    <xf numFmtId="176" fontId="11" fillId="0" borderId="6" xfId="0" applyNumberFormat="1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 wrapText="1"/>
    </xf>
    <xf numFmtId="49" fontId="11" fillId="0" borderId="6" xfId="0" applyNumberFormat="1" applyFont="1" applyFill="1" applyBorder="1" applyAlignment="1">
      <alignment horizontal="center" vertical="center"/>
    </xf>
    <xf numFmtId="49" fontId="16" fillId="0" borderId="12" xfId="49" applyNumberFormat="1" applyFont="1" applyFill="1" applyBorder="1" applyAlignment="1">
      <alignment horizontal="center" vertical="center"/>
    </xf>
    <xf numFmtId="49" fontId="16" fillId="0" borderId="12" xfId="49" applyNumberFormat="1" applyFont="1" applyFill="1" applyBorder="1" applyAlignment="1">
      <alignment horizontal="center" vertical="center" wrapText="1"/>
    </xf>
    <xf numFmtId="0" fontId="16" fillId="0" borderId="12" xfId="49" applyFont="1" applyFill="1" applyBorder="1" applyAlignment="1">
      <alignment horizontal="center" vertical="center" wrapText="1"/>
    </xf>
    <xf numFmtId="49" fontId="16" fillId="0" borderId="13" xfId="49" applyNumberFormat="1" applyFont="1" applyFill="1" applyBorder="1" applyAlignment="1">
      <alignment horizontal="center" vertical="center"/>
    </xf>
    <xf numFmtId="49" fontId="16" fillId="0" borderId="13" xfId="49" applyNumberFormat="1" applyFont="1" applyFill="1" applyBorder="1" applyAlignment="1">
      <alignment horizontal="center" vertical="center" wrapText="1"/>
    </xf>
    <xf numFmtId="0" fontId="16" fillId="0" borderId="13" xfId="49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vertical="center"/>
    </xf>
    <xf numFmtId="1" fontId="0" fillId="0" borderId="0" xfId="0" applyNumberFormat="1" applyFill="1" applyAlignment="1">
      <alignment vertical="center"/>
    </xf>
    <xf numFmtId="0" fontId="0" fillId="0" borderId="0" xfId="0" applyFill="1" applyAlignment="1" quotePrefix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4" Type="http://schemas.openxmlformats.org/officeDocument/2006/relationships/image" Target="../media/image6.png"/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</xdr:col>
      <xdr:colOff>527050</xdr:colOff>
      <xdr:row>3</xdr:row>
      <xdr:rowOff>45720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33375"/>
          <a:ext cx="1212850" cy="607695"/>
        </a:xfrm>
        <a:prstGeom prst="rect">
          <a:avLst/>
        </a:prstGeom>
      </xdr:spPr>
    </xdr:pic>
    <xdr:clientData/>
  </xdr:twoCellAnchor>
  <xdr:twoCellAnchor editAs="oneCell">
    <xdr:from>
      <xdr:col>8</xdr:col>
      <xdr:colOff>28575</xdr:colOff>
      <xdr:row>0</xdr:row>
      <xdr:rowOff>153670</xdr:rowOff>
    </xdr:from>
    <xdr:to>
      <xdr:col>10</xdr:col>
      <xdr:colOff>476250</xdr:colOff>
      <xdr:row>4</xdr:row>
      <xdr:rowOff>1270</xdr:rowOff>
    </xdr:to>
    <xdr:pic>
      <xdr:nvPicPr>
        <xdr:cNvPr id="5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562725" y="153670"/>
          <a:ext cx="1819275" cy="96202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498475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259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3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75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4" name="图片 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498475</xdr:rowOff>
    </xdr:to>
    <xdr:pic>
      <xdr:nvPicPr>
        <xdr:cNvPr id="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259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6" name="图片 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75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7" name="图片 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498475</xdr:rowOff>
    </xdr:to>
    <xdr:pic>
      <xdr:nvPicPr>
        <xdr:cNvPr id="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259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9" name="图片 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75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0" name="图片 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498475</xdr:rowOff>
    </xdr:to>
    <xdr:pic>
      <xdr:nvPicPr>
        <xdr:cNvPr id="11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259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12" name="图片 1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75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3" name="图片 1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498475</xdr:rowOff>
    </xdr:to>
    <xdr:pic>
      <xdr:nvPicPr>
        <xdr:cNvPr id="14" name="图片 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259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15" name="图片 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75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6" name="图片 1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498475</xdr:rowOff>
    </xdr:to>
    <xdr:pic>
      <xdr:nvPicPr>
        <xdr:cNvPr id="17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259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18" name="图片 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75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9" name="图片 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498475</xdr:rowOff>
    </xdr:to>
    <xdr:pic>
      <xdr:nvPicPr>
        <xdr:cNvPr id="20" name="图片 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259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21" name="图片 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75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22" name="图片 2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498475</xdr:rowOff>
    </xdr:to>
    <xdr:pic>
      <xdr:nvPicPr>
        <xdr:cNvPr id="23" name="图片 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259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24" name="图片 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75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25" name="图片 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200025</xdr:colOff>
      <xdr:row>6</xdr:row>
      <xdr:rowOff>95250</xdr:rowOff>
    </xdr:from>
    <xdr:to>
      <xdr:col>1</xdr:col>
      <xdr:colOff>1590675</xdr:colOff>
      <xdr:row>6</xdr:row>
      <xdr:rowOff>993775</xdr:rowOff>
    </xdr:to>
    <xdr:pic>
      <xdr:nvPicPr>
        <xdr:cNvPr id="27" name="图片 2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2324100" y="3546475"/>
          <a:ext cx="1390650" cy="89852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7"/>
  <sheetViews>
    <sheetView tabSelected="1" workbookViewId="0">
      <selection activeCell="V14" sqref="U14:V14"/>
    </sheetView>
  </sheetViews>
  <sheetFormatPr defaultColWidth="9" defaultRowHeight="13.5"/>
  <cols>
    <col min="1" max="1" width="9" style="1" customWidth="1"/>
    <col min="2" max="2" width="23.375" style="1" customWidth="1"/>
    <col min="3" max="3" width="9" style="1"/>
    <col min="4" max="4" width="7.125" style="1" customWidth="1"/>
    <col min="5" max="5" width="7.5" style="1" customWidth="1"/>
    <col min="6" max="6" width="11.375" style="1" customWidth="1"/>
    <col min="7" max="7" width="9" style="1"/>
    <col min="8" max="8" width="9.375" style="1"/>
    <col min="9" max="16384" width="9" style="1"/>
  </cols>
  <sheetData>
    <row r="1" s="1" customFormat="1" ht="26.25" spans="1:12">
      <c r="A1" s="20" t="s">
        <v>0</v>
      </c>
      <c r="B1" s="21"/>
      <c r="C1" s="21"/>
      <c r="D1" s="21"/>
      <c r="E1" s="21"/>
      <c r="F1" s="21"/>
      <c r="G1" s="21"/>
      <c r="H1" s="22"/>
      <c r="I1" s="21"/>
      <c r="J1" s="21"/>
      <c r="K1" s="21"/>
      <c r="L1" s="21"/>
    </row>
    <row r="2" s="1" customFormat="1" ht="26.25" spans="1:12">
      <c r="A2" s="23" t="s">
        <v>1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</row>
    <row r="3" s="1" customFormat="1" ht="18" spans="1:12">
      <c r="A3" s="24"/>
      <c r="B3" s="24"/>
      <c r="C3" s="24"/>
      <c r="D3" s="25" t="s">
        <v>2</v>
      </c>
      <c r="E3" s="26">
        <v>45647</v>
      </c>
      <c r="F3" s="26"/>
      <c r="H3" s="27"/>
      <c r="I3" s="30"/>
      <c r="J3" s="30"/>
      <c r="K3" s="30"/>
      <c r="L3" s="30"/>
    </row>
    <row r="4" s="1" customFormat="1" ht="17.25" spans="1:12">
      <c r="A4" s="24"/>
      <c r="B4" s="24"/>
      <c r="C4" s="24"/>
      <c r="D4" s="25" t="s">
        <v>3</v>
      </c>
      <c r="E4" s="28" t="s">
        <v>4</v>
      </c>
      <c r="F4" s="29"/>
      <c r="H4" s="27"/>
      <c r="I4" s="30"/>
      <c r="J4" s="30"/>
      <c r="K4" s="30"/>
      <c r="L4" s="30"/>
    </row>
    <row r="5" s="1" customFormat="1" spans="1:12">
      <c r="A5" s="30"/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</row>
    <row r="6" s="1" customFormat="1" ht="45" spans="1:12">
      <c r="A6" s="31" t="s">
        <v>5</v>
      </c>
      <c r="B6" s="32" t="s">
        <v>6</v>
      </c>
      <c r="C6" s="32" t="s">
        <v>7</v>
      </c>
      <c r="D6" s="33" t="s">
        <v>8</v>
      </c>
      <c r="E6" s="33" t="s">
        <v>9</v>
      </c>
      <c r="F6" s="34" t="s">
        <v>10</v>
      </c>
      <c r="G6" s="35" t="s">
        <v>11</v>
      </c>
      <c r="H6" s="36" t="s">
        <v>12</v>
      </c>
      <c r="I6" s="35" t="s">
        <v>13</v>
      </c>
      <c r="J6" s="35" t="s">
        <v>14</v>
      </c>
      <c r="K6" s="35" t="s">
        <v>15</v>
      </c>
      <c r="L6" s="32" t="s">
        <v>16</v>
      </c>
    </row>
    <row r="7" s="1" customFormat="1" ht="28.5" spans="1:12">
      <c r="A7" s="31" t="s">
        <v>17</v>
      </c>
      <c r="B7" s="32" t="s">
        <v>18</v>
      </c>
      <c r="C7" s="37" t="s">
        <v>19</v>
      </c>
      <c r="D7" s="35" t="s">
        <v>20</v>
      </c>
      <c r="E7" s="35" t="s">
        <v>21</v>
      </c>
      <c r="F7" s="34" t="s">
        <v>22</v>
      </c>
      <c r="G7" s="35" t="s">
        <v>23</v>
      </c>
      <c r="H7" s="36" t="s">
        <v>24</v>
      </c>
      <c r="I7" s="35" t="s">
        <v>25</v>
      </c>
      <c r="J7" s="35" t="s">
        <v>26</v>
      </c>
      <c r="K7" s="35" t="s">
        <v>27</v>
      </c>
      <c r="L7" s="32" t="s">
        <v>28</v>
      </c>
    </row>
    <row r="8" s="1" customFormat="1" ht="15" spans="1:12">
      <c r="A8" s="8" t="s">
        <v>29</v>
      </c>
      <c r="B8" s="10" t="s">
        <v>30</v>
      </c>
      <c r="C8" s="10" t="s">
        <v>31</v>
      </c>
      <c r="D8" s="38" t="s">
        <v>32</v>
      </c>
      <c r="E8" s="35" t="s">
        <v>33</v>
      </c>
      <c r="F8" s="39">
        <v>1281</v>
      </c>
      <c r="G8" s="40">
        <f t="shared" ref="G8:G11" si="0">F8*0.05</f>
        <v>64.05</v>
      </c>
      <c r="H8" s="40">
        <f t="shared" ref="H8:H11" si="1">SUM(F8:G8)</f>
        <v>1345.05</v>
      </c>
      <c r="I8" s="43" t="s">
        <v>34</v>
      </c>
      <c r="J8" s="44" t="s">
        <v>35</v>
      </c>
      <c r="K8" s="44" t="s">
        <v>36</v>
      </c>
      <c r="L8" s="45" t="s">
        <v>37</v>
      </c>
    </row>
    <row r="9" s="1" customFormat="1" ht="15" spans="1:12">
      <c r="A9" s="41"/>
      <c r="B9" s="10"/>
      <c r="C9" s="10"/>
      <c r="D9" s="42"/>
      <c r="E9" s="35" t="s">
        <v>38</v>
      </c>
      <c r="F9" s="39">
        <v>2071</v>
      </c>
      <c r="G9" s="40">
        <f t="shared" si="0"/>
        <v>103.55</v>
      </c>
      <c r="H9" s="40">
        <f t="shared" si="1"/>
        <v>2174.55</v>
      </c>
      <c r="I9" s="46"/>
      <c r="J9" s="47"/>
      <c r="K9" s="47"/>
      <c r="L9" s="48"/>
    </row>
    <row r="10" s="1" customFormat="1" ht="15" spans="1:12">
      <c r="A10" s="41"/>
      <c r="B10" s="10"/>
      <c r="C10" s="10"/>
      <c r="D10" s="42"/>
      <c r="E10" s="35" t="s">
        <v>39</v>
      </c>
      <c r="F10" s="39">
        <v>2409</v>
      </c>
      <c r="G10" s="40">
        <f t="shared" si="0"/>
        <v>120.45</v>
      </c>
      <c r="H10" s="40">
        <f t="shared" si="1"/>
        <v>2529.45</v>
      </c>
      <c r="I10" s="46"/>
      <c r="J10" s="47"/>
      <c r="K10" s="47"/>
      <c r="L10" s="48"/>
    </row>
    <row r="11" s="1" customFormat="1" ht="15" spans="1:12">
      <c r="A11" s="41"/>
      <c r="B11" s="10"/>
      <c r="C11" s="10"/>
      <c r="D11" s="42"/>
      <c r="E11" s="35" t="s">
        <v>40</v>
      </c>
      <c r="F11" s="39">
        <v>1501</v>
      </c>
      <c r="G11" s="40">
        <f t="shared" si="0"/>
        <v>75.05</v>
      </c>
      <c r="H11" s="40">
        <f t="shared" si="1"/>
        <v>1576.05</v>
      </c>
      <c r="I11" s="46"/>
      <c r="J11" s="47"/>
      <c r="K11" s="47"/>
      <c r="L11" s="48"/>
    </row>
    <row r="12" s="1" customFormat="1" ht="15" spans="1:12">
      <c r="A12" s="41"/>
      <c r="B12" s="10"/>
      <c r="C12" s="10"/>
      <c r="D12" s="42"/>
      <c r="E12" s="35" t="s">
        <v>41</v>
      </c>
      <c r="F12" s="39">
        <v>898</v>
      </c>
      <c r="G12" s="40">
        <f t="shared" ref="G12:G17" si="2">F12*0.05</f>
        <v>44.9</v>
      </c>
      <c r="H12" s="40">
        <f t="shared" ref="H12:H17" si="3">SUM(F12:G12)</f>
        <v>942.9</v>
      </c>
      <c r="I12" s="46"/>
      <c r="J12" s="47"/>
      <c r="K12" s="47"/>
      <c r="L12" s="48"/>
    </row>
    <row r="13" s="1" customFormat="1" ht="30" spans="1:12">
      <c r="A13" s="8" t="s">
        <v>29</v>
      </c>
      <c r="B13" s="41" t="s">
        <v>42</v>
      </c>
      <c r="C13" s="10" t="s">
        <v>31</v>
      </c>
      <c r="D13" s="38" t="s">
        <v>32</v>
      </c>
      <c r="E13" s="35"/>
      <c r="F13" s="39">
        <f>SUM(F8:F12)</f>
        <v>8160</v>
      </c>
      <c r="G13" s="40">
        <f t="shared" si="2"/>
        <v>408</v>
      </c>
      <c r="H13" s="40">
        <f t="shared" si="3"/>
        <v>8568</v>
      </c>
      <c r="I13" s="46"/>
      <c r="J13" s="47"/>
      <c r="K13" s="47"/>
      <c r="L13" s="48"/>
    </row>
    <row r="14" s="1" customFormat="1" ht="30" spans="1:12">
      <c r="A14" s="8" t="s">
        <v>29</v>
      </c>
      <c r="B14" s="41" t="s">
        <v>42</v>
      </c>
      <c r="C14" s="10" t="s">
        <v>31</v>
      </c>
      <c r="D14" s="38" t="s">
        <v>32</v>
      </c>
      <c r="E14" s="35"/>
      <c r="F14" s="39">
        <f t="shared" ref="F14:F16" si="4">SUM(F13:F13)</f>
        <v>8160</v>
      </c>
      <c r="G14" s="40">
        <f t="shared" si="2"/>
        <v>408</v>
      </c>
      <c r="H14" s="40">
        <f t="shared" si="3"/>
        <v>8568</v>
      </c>
      <c r="I14" s="46"/>
      <c r="J14" s="47"/>
      <c r="K14" s="47"/>
      <c r="L14" s="48"/>
    </row>
    <row r="15" s="1" customFormat="1" ht="34" customHeight="1" spans="1:12">
      <c r="A15" s="8" t="s">
        <v>29</v>
      </c>
      <c r="B15" s="41" t="s">
        <v>42</v>
      </c>
      <c r="C15" s="10" t="s">
        <v>31</v>
      </c>
      <c r="D15" s="38" t="s">
        <v>32</v>
      </c>
      <c r="E15" s="35"/>
      <c r="F15" s="39">
        <f t="shared" si="4"/>
        <v>8160</v>
      </c>
      <c r="G15" s="40">
        <f t="shared" si="2"/>
        <v>408</v>
      </c>
      <c r="H15" s="40">
        <f t="shared" si="3"/>
        <v>8568</v>
      </c>
      <c r="I15" s="46"/>
      <c r="J15" s="47"/>
      <c r="K15" s="47"/>
      <c r="L15" s="48"/>
    </row>
    <row r="16" s="1" customFormat="1" ht="51" customHeight="1" spans="1:12">
      <c r="A16" s="8" t="s">
        <v>29</v>
      </c>
      <c r="B16" s="8" t="s">
        <v>43</v>
      </c>
      <c r="C16" s="10" t="s">
        <v>31</v>
      </c>
      <c r="D16" s="38" t="s">
        <v>32</v>
      </c>
      <c r="E16" s="35"/>
      <c r="F16" s="39">
        <f t="shared" si="4"/>
        <v>8160</v>
      </c>
      <c r="G16" s="40">
        <f t="shared" si="2"/>
        <v>408</v>
      </c>
      <c r="H16" s="40">
        <f t="shared" si="3"/>
        <v>8568</v>
      </c>
      <c r="I16" s="46"/>
      <c r="J16" s="47"/>
      <c r="K16" s="47"/>
      <c r="L16" s="48"/>
    </row>
    <row r="17" s="1" customFormat="1" ht="15" spans="1:12">
      <c r="A17" s="39" t="s">
        <v>44</v>
      </c>
      <c r="B17" s="41"/>
      <c r="C17" s="10"/>
      <c r="D17" s="39"/>
      <c r="E17" s="35"/>
      <c r="F17" s="39">
        <f>SUM(F8:F16)</f>
        <v>40800</v>
      </c>
      <c r="G17" s="40">
        <f t="shared" si="2"/>
        <v>2040</v>
      </c>
      <c r="H17" s="40">
        <f t="shared" si="3"/>
        <v>42840</v>
      </c>
      <c r="I17" s="49"/>
      <c r="J17" s="49"/>
      <c r="K17" s="49"/>
      <c r="L17" s="49"/>
    </row>
    <row r="23" s="1" customFormat="1" spans="14:14">
      <c r="N23" s="50"/>
    </row>
    <row r="24" s="1" customFormat="1" spans="14:14">
      <c r="N24" s="50"/>
    </row>
    <row r="25" s="1" customFormat="1" spans="14:14">
      <c r="N25" s="50"/>
    </row>
    <row r="26" s="1" customFormat="1" spans="14:14">
      <c r="N26" s="50"/>
    </row>
    <row r="27" s="1" customFormat="1" spans="14:14">
      <c r="N27" s="50"/>
    </row>
  </sheetData>
  <mergeCells count="12">
    <mergeCell ref="A1:L1"/>
    <mergeCell ref="A2:L2"/>
    <mergeCell ref="E3:F3"/>
    <mergeCell ref="E4:F4"/>
    <mergeCell ref="A8:A12"/>
    <mergeCell ref="B8:B12"/>
    <mergeCell ref="C8:C12"/>
    <mergeCell ref="D8:D12"/>
    <mergeCell ref="I8:I16"/>
    <mergeCell ref="J8:J16"/>
    <mergeCell ref="K8:K16"/>
    <mergeCell ref="L8:L16"/>
  </mergeCells>
  <pageMargins left="0.7" right="0.7" top="0.75" bottom="0.75" header="0.3" footer="0.3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2"/>
  <sheetViews>
    <sheetView topLeftCell="A2" workbookViewId="0">
      <selection activeCell="A23" sqref="A23"/>
    </sheetView>
  </sheetViews>
  <sheetFormatPr defaultColWidth="9" defaultRowHeight="13.5" outlineLevelCol="2"/>
  <cols>
    <col min="1" max="3" width="27.875" style="1" customWidth="1"/>
    <col min="4" max="16384" width="9" style="1"/>
  </cols>
  <sheetData>
    <row r="1" s="1" customFormat="1" ht="75.75" spans="1:3">
      <c r="A1" s="2"/>
      <c r="B1" s="3"/>
      <c r="C1" s="4"/>
    </row>
    <row r="2" s="1" customFormat="1" ht="32" customHeight="1" spans="1:3">
      <c r="A2" s="5" t="s">
        <v>45</v>
      </c>
      <c r="B2" s="6"/>
      <c r="C2" s="7"/>
    </row>
    <row r="3" s="1" customFormat="1" ht="52" customHeight="1" spans="1:3">
      <c r="A3" s="5" t="s">
        <v>46</v>
      </c>
      <c r="B3" s="8" t="s">
        <v>29</v>
      </c>
      <c r="C3" s="9"/>
    </row>
    <row r="4" s="1" customFormat="1" ht="15.75" spans="1:3">
      <c r="A4" s="5" t="s">
        <v>47</v>
      </c>
      <c r="B4" s="10" t="s">
        <v>48</v>
      </c>
      <c r="C4" s="9"/>
    </row>
    <row r="5" s="1" customFormat="1" ht="82" customHeight="1" spans="1:3">
      <c r="A5" s="5" t="s">
        <v>49</v>
      </c>
      <c r="B5" s="11" t="s">
        <v>50</v>
      </c>
      <c r="C5" s="12" t="s">
        <v>51</v>
      </c>
    </row>
    <row r="6" s="1" customFormat="1" ht="14.25" spans="1:3">
      <c r="A6" s="5" t="s">
        <v>52</v>
      </c>
      <c r="B6" s="13" t="s">
        <v>53</v>
      </c>
      <c r="C6" s="14" t="s">
        <v>34</v>
      </c>
    </row>
    <row r="7" s="1" customFormat="1" ht="89" customHeight="1" spans="1:3">
      <c r="A7" s="5" t="s">
        <v>54</v>
      </c>
      <c r="B7" s="15"/>
      <c r="C7" s="16"/>
    </row>
    <row r="8" s="1" customFormat="1" ht="14.25" spans="1:3">
      <c r="A8" s="5" t="s">
        <v>55</v>
      </c>
      <c r="B8" s="5" t="s">
        <v>37</v>
      </c>
      <c r="C8" s="17" t="s">
        <v>56</v>
      </c>
    </row>
    <row r="9" s="1" customFormat="1" ht="14.25" spans="1:3">
      <c r="A9" s="5" t="s">
        <v>57</v>
      </c>
      <c r="B9" s="5" t="s">
        <v>58</v>
      </c>
      <c r="C9" s="18" t="s">
        <v>59</v>
      </c>
    </row>
    <row r="10" s="1" customFormat="1" ht="14.25" spans="1:3">
      <c r="A10" s="5" t="s">
        <v>60</v>
      </c>
      <c r="B10" s="5" t="s">
        <v>61</v>
      </c>
      <c r="C10" s="18"/>
    </row>
    <row r="11" s="1" customFormat="1" ht="14.25" spans="1:3">
      <c r="A11" s="5" t="s">
        <v>62</v>
      </c>
      <c r="B11" s="5"/>
      <c r="C11" s="19"/>
    </row>
    <row r="13" spans="1:1">
      <c r="A13" s="51" t="s">
        <v>63</v>
      </c>
    </row>
    <row r="14" spans="1:1">
      <c r="A14" s="51" t="s">
        <v>64</v>
      </c>
    </row>
    <row r="15" spans="1:1">
      <c r="A15" s="51" t="s">
        <v>65</v>
      </c>
    </row>
    <row r="16" spans="1:1">
      <c r="A16" s="51" t="s">
        <v>66</v>
      </c>
    </row>
    <row r="17" spans="1:1">
      <c r="A17" s="51" t="s">
        <v>67</v>
      </c>
    </row>
    <row r="18" spans="1:1">
      <c r="A18" s="51" t="s">
        <v>63</v>
      </c>
    </row>
    <row r="19" spans="1:1">
      <c r="A19" s="51" t="s">
        <v>64</v>
      </c>
    </row>
    <row r="20" spans="1:1">
      <c r="A20" s="51" t="s">
        <v>65</v>
      </c>
    </row>
    <row r="21" spans="1:1">
      <c r="A21" s="51" t="s">
        <v>66</v>
      </c>
    </row>
    <row r="22" spans="1:1">
      <c r="A22" s="51" t="s">
        <v>67</v>
      </c>
    </row>
  </sheetData>
  <mergeCells count="4">
    <mergeCell ref="A1:C1"/>
    <mergeCell ref="C2:C4"/>
    <mergeCell ref="C6:C7"/>
    <mergeCell ref="C9:C11"/>
  </mergeCells>
  <pageMargins left="0.7" right="0.7" top="0.75" bottom="0.75" header="0.3" footer="0.3"/>
  <pageSetup paperSize="9" scale="75" orientation="portrait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明细</vt:lpstr>
      <vt:lpstr>箱唛扫描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Sunwell</cp:lastModifiedBy>
  <dcterms:created xsi:type="dcterms:W3CDTF">2023-05-12T11:15:00Z</dcterms:created>
  <dcterms:modified xsi:type="dcterms:W3CDTF">2024-12-21T13:03:27Z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3005EBB9E6B243BD86710DA452AD8A90_12</vt:lpwstr>
  </property>
</Properties>
</file>