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Sheet1!$A$7:$K$15</definedName>
    <definedName name="Ext">[1]LUT!$G$2</definedName>
    <definedName name="Gender">[1]LUT!$I$1:$BI$1</definedName>
    <definedName name="_xlnm.Print_Area" localSheetId="0">Sheet1!$A$1:$K$13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<sst xmlns="http://schemas.openxmlformats.org/spreadsheetml/2006/main" count="38" uniqueCount="34">
  <si>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</si>
  <si>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</si>
  <si>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</si>
  <si>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</si>
  <si>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中通快运：202265873215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</si>
  <si>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</si>
  <si>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</si>
  <si>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</si>
  <si>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</si>
  <si>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</si>
  <si>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</si>
  <si>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</si>
  <si>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</si>
  <si>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</si>
  <si>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</si>
  <si>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</si>
  <si>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</si>
  <si>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</si>
  <si>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</si>
  <si>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</si>
  <si>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</si>
  <si>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</si>
  <si>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</si>
  <si>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</si>
  <si>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</si>
  <si>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</si>
  <si>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</si>
  <si>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</si>
  <si>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</si>
  <si>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S24120360</t>
  </si>
  <si>
    <t>MRZCALL033-米色吊绳-33CM，61200+3060，100样板，分3万+31200</t>
  </si>
  <si>
    <t>P24120653, PO45640-D，4786-102-832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</si>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</sst>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view="pageBreakPreview" zoomScale="115" zoomScaleNormal="100" workbookViewId="0">
      <selection activeCell="D11" sqref="D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30000</v>
      </c>
      <c r="E9" s="30">
        <f>+D9*0.05</f>
        <v>1500</v>
      </c>
      <c r="F9" s="30">
        <f>+D9+E9</f>
        <v>31500</v>
      </c>
      <c r="G9" s="31">
        <v>1</v>
      </c>
      <c r="H9" s="31">
        <v>13.06</v>
      </c>
      <c r="I9" s="31">
        <v>13.88</v>
      </c>
      <c r="J9" s="31" t="s">
        <v>32</v>
      </c>
      <c r="K9" s="31">
        <v>0.048</v>
      </c>
      <c r="L9" s="31">
        <f>+I9*G9</f>
        <v>13.88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31200</v>
      </c>
      <c r="E10" s="30">
        <f>+D10*0.05</f>
        <v>1560</v>
      </c>
      <c r="F10" s="30">
        <f>+D10+E10</f>
        <v>32760</v>
      </c>
      <c r="G10" s="31">
        <v>1</v>
      </c>
      <c r="H10" s="31">
        <v>12.34</v>
      </c>
      <c r="I10" s="31">
        <v>13.16</v>
      </c>
      <c r="J10" s="31" t="s">
        <v>32</v>
      </c>
      <c r="K10" s="31">
        <v>0.048</v>
      </c>
      <c r="L10" s="31">
        <f>+I10*G10</f>
        <v>13.16</v>
      </c>
    </row>
    <row r="11" s="2" customFormat="1" ht="54" customHeight="1" spans="1:12">
      <c r="A11" s="27"/>
      <c r="B11" s="27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s="2" customFormat="1" ht="71" customHeight="1" spans="1:12">
      <c r="A12" s="27"/>
      <c r="B12" s="27"/>
      <c r="C12" s="28"/>
      <c r="D12" s="32"/>
      <c r="E12" s="30"/>
      <c r="F12" s="30"/>
      <c r="G12" s="31"/>
      <c r="H12" s="31"/>
      <c r="I12" s="31"/>
      <c r="J12" s="31"/>
      <c r="K12" s="31"/>
      <c r="L12" s="31"/>
    </row>
    <row r="13" ht="15" spans="1:12">
      <c r="A13" s="33" t="s">
        <v>33</v>
      </c>
      <c r="B13" s="34"/>
      <c r="C13" s="34"/>
      <c r="D13" s="35">
        <f>SUM(D9:D12)</f>
        <v>61200</v>
      </c>
      <c r="E13" s="30">
        <f>+D13*0.05</f>
        <v>3060</v>
      </c>
      <c r="F13" s="30">
        <f>+D13+E13</f>
        <v>64260</v>
      </c>
      <c r="G13" s="35">
        <f>SUM(G9:G12)</f>
        <v>2</v>
      </c>
      <c r="H13" s="35"/>
      <c r="I13" s="35"/>
      <c r="J13" s="35"/>
      <c r="K13" s="35"/>
      <c r="L13" s="43">
        <f>SUM(L9:L12)</f>
        <v>27.04</v>
      </c>
    </row>
  </sheetData>
  <autoFilter xmlns:etc="http://www.wps.cn/officeDocument/2017/etCustomData" ref="A7:K15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2024-12-22T00:52:17Z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