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<sst xmlns="http://schemas.openxmlformats.org/spreadsheetml/2006/main" count="136" uniqueCount="65">
  <si>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</si>
  <si>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</si>
  <si>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</si>
  <si>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</si>
  <si>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</si>
  <si>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</si>
  <si>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</si>
  <si>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</si>
  <si>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</si>
  <si>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</si>
  <si>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</si>
  <si>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</si>
  <si>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</si>
  <si>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</si>
  <si>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</si>
  <si>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</si>
  <si>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</si>
  <si>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</si>
  <si>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</si>
  <si>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</si>
  <si>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</si>
  <si>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</si>
  <si>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</si>
  <si>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</si>
  <si>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</si>
  <si>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</si>
  <si>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</si>
  <si>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</si>
  <si>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</si>
  <si>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PO-50202</t>
  </si>
  <si>
    <t>价格牌</t>
  </si>
  <si>
    <t>4786-077</t>
  </si>
  <si>
    <t>XS</t>
  </si>
  <si>
    <t>47*35*33</t>
  </si>
  <si>
    <t>L</t>
  </si>
  <si>
    <t>XL</t>
  </si>
  <si>
    <t>XXL</t>
  </si>
  <si>
    <t>S</t>
  </si>
  <si>
    <t>47*35*25</t>
  </si>
  <si>
    <t>M</t>
  </si>
  <si>
    <t>MRZCALL024吊绳</t>
  </si>
  <si>
    <t>通用</t>
  </si>
  <si>
    <t>30*37*30</t>
  </si>
  <si>
    <t>Factory name (工厂名称)</t>
  </si>
  <si>
    <t>D</t>
  </si>
  <si>
    <t>Product Code.(产品编号)</t>
  </si>
  <si>
    <t>Style Code.(款号)</t>
  </si>
  <si>
    <t>4786-077-250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</si>
  <si>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</si>
  <si>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</si>
  <si>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</si>
  <si>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</si>
  <si>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</si>
  <si>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</si>
  <si>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S:6661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</si>
  <si>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</si>
  <si>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</si>
  <si>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</si>
  <si>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</si>
  <si>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</si>
  <si>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</si>
  <si>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</si>
  <si>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</si>
  <si>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</si>
  <si>
    <t>M:6019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</si>
</sst>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63500</xdr:rowOff>
    </xdr:from>
    <xdr:to>
      <xdr:col>2</xdr:col>
      <xdr:colOff>2143760</xdr:colOff>
      <xdr:row>6</xdr:row>
      <xdr:rowOff>1457325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368800"/>
          <a:ext cx="2058035" cy="1393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12" sqref="N1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45643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9" t="s">
        <v>29</v>
      </c>
      <c r="B8" s="52" t="s">
        <v>30</v>
      </c>
      <c r="C8" s="9" t="s">
        <v>31</v>
      </c>
      <c r="D8" s="9">
        <v>250</v>
      </c>
      <c r="E8" s="52" t="s">
        <v>32</v>
      </c>
      <c r="F8" s="53">
        <v>4488</v>
      </c>
      <c r="G8" s="54">
        <f t="shared" ref="G8:G11" si="0">H8-F8</f>
        <v>224.400000000001</v>
      </c>
      <c r="H8" s="55">
        <f t="shared" ref="H8:H11" si="1">F8*1.05</f>
        <v>4712.4</v>
      </c>
      <c r="I8" s="63">
        <v>1</v>
      </c>
      <c r="J8" s="64">
        <v>19.49</v>
      </c>
      <c r="K8" s="65">
        <f>J8+0.6</f>
        <v>20.09</v>
      </c>
      <c r="L8" s="63" t="s">
        <v>33</v>
      </c>
      <c r="N8"/>
    </row>
    <row r="9" ht="30" customHeight="1" spans="1:12">
      <c r="A9" s="9"/>
      <c r="B9" s="52"/>
      <c r="C9" s="9"/>
      <c r="D9" s="9"/>
      <c r="E9" s="52" t="s">
        <v>34</v>
      </c>
      <c r="F9" s="53">
        <v>2591</v>
      </c>
      <c r="G9" s="54">
        <f t="shared" si="0"/>
        <v>129.55</v>
      </c>
      <c r="H9" s="55">
        <f t="shared" si="1"/>
        <v>2720.55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 t="s">
        <v>35</v>
      </c>
      <c r="F10" s="53">
        <v>1000</v>
      </c>
      <c r="G10" s="54">
        <f t="shared" si="0"/>
        <v>50</v>
      </c>
      <c r="H10" s="55">
        <f t="shared" si="1"/>
        <v>1050</v>
      </c>
      <c r="I10" s="66"/>
      <c r="J10" s="67"/>
      <c r="K10" s="68"/>
      <c r="L10" s="66"/>
    </row>
    <row r="11" ht="30" customHeight="1" spans="1:12">
      <c r="A11" s="9"/>
      <c r="B11" s="52"/>
      <c r="C11" s="9"/>
      <c r="D11" s="9"/>
      <c r="E11" s="52" t="s">
        <v>36</v>
      </c>
      <c r="F11" s="53">
        <v>245</v>
      </c>
      <c r="G11" s="54">
        <f t="shared" si="0"/>
        <v>12.25</v>
      </c>
      <c r="H11" s="55">
        <f t="shared" si="1"/>
        <v>257.25</v>
      </c>
      <c r="I11" s="69"/>
      <c r="J11" s="70"/>
      <c r="K11" s="71"/>
      <c r="L11" s="69"/>
    </row>
    <row r="12" ht="30" customHeight="1" spans="1:12">
      <c r="A12" s="9"/>
      <c r="B12" s="52"/>
      <c r="C12" s="9"/>
      <c r="D12" s="9"/>
      <c r="E12" s="52" t="s">
        <v>37</v>
      </c>
      <c r="F12" s="53">
        <v>6344</v>
      </c>
      <c r="G12" s="54">
        <f>H12-F12</f>
        <v>317.200000000001</v>
      </c>
      <c r="H12" s="55">
        <f>F12*1.05</f>
        <v>6661.2</v>
      </c>
      <c r="I12" s="53">
        <v>2</v>
      </c>
      <c r="J12" s="72">
        <f>H12*0.00223</f>
        <v>14.854476</v>
      </c>
      <c r="K12" s="73">
        <f>J12+0.6</f>
        <v>15.454476</v>
      </c>
      <c r="L12" s="53" t="s">
        <v>38</v>
      </c>
    </row>
    <row r="13" ht="30" customHeight="1" spans="1:12">
      <c r="A13" s="9"/>
      <c r="B13" s="52"/>
      <c r="C13" s="9"/>
      <c r="D13" s="9"/>
      <c r="E13" s="52" t="s">
        <v>39</v>
      </c>
      <c r="F13" s="53">
        <v>5732</v>
      </c>
      <c r="G13" s="54">
        <f>H13-F13</f>
        <v>286.6</v>
      </c>
      <c r="H13" s="55">
        <f>F13*1.05</f>
        <v>6018.6</v>
      </c>
      <c r="I13" s="53">
        <v>3</v>
      </c>
      <c r="J13" s="72">
        <f>H13*0.00223</f>
        <v>13.421478</v>
      </c>
      <c r="K13" s="73">
        <f>J13+0.6</f>
        <v>14.021478</v>
      </c>
      <c r="L13" s="53" t="s">
        <v>38</v>
      </c>
    </row>
    <row r="14" ht="30" customHeight="1" spans="1:12">
      <c r="A14" s="9" t="s">
        <v>29</v>
      </c>
      <c r="B14" s="52" t="s">
        <v>40</v>
      </c>
      <c r="C14" s="9" t="s">
        <v>31</v>
      </c>
      <c r="D14" s="9">
        <v>250</v>
      </c>
      <c r="E14" s="56" t="s">
        <v>41</v>
      </c>
      <c r="F14" s="53">
        <v>20400</v>
      </c>
      <c r="G14" s="54">
        <f>H14-F14</f>
        <v>1020</v>
      </c>
      <c r="H14" s="57">
        <f>F14*1.05</f>
        <v>21420</v>
      </c>
      <c r="I14" s="53">
        <v>4</v>
      </c>
      <c r="J14" s="72">
        <v>9.32</v>
      </c>
      <c r="K14" s="73">
        <v>9.9</v>
      </c>
      <c r="L14" s="53" t="s">
        <v>42</v>
      </c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/>
      <c r="D7" s="22"/>
      <c r="F7" s="7" t="s">
        <v>53</v>
      </c>
      <c r="G7" s="21" t="s">
        <v>54</v>
      </c>
      <c r="H7" s="23"/>
    </row>
    <row r="8" customHeight="1" spans="2:8">
      <c r="B8" s="4" t="s">
        <v>55</v>
      </c>
      <c r="C8" s="24" t="s">
        <v>33</v>
      </c>
      <c r="D8" s="16" t="s">
        <v>56</v>
      </c>
      <c r="F8" s="7" t="s">
        <v>55</v>
      </c>
      <c r="G8" s="24" t="s">
        <v>38</v>
      </c>
      <c r="H8" s="17" t="s">
        <v>56</v>
      </c>
    </row>
    <row r="9" customHeight="1" spans="2:8">
      <c r="B9" s="4" t="s">
        <v>57</v>
      </c>
      <c r="C9" s="25">
        <v>20.09</v>
      </c>
      <c r="D9" s="26" t="s">
        <v>58</v>
      </c>
      <c r="F9" s="7" t="s">
        <v>57</v>
      </c>
      <c r="G9" s="25">
        <v>15.45</v>
      </c>
      <c r="H9" s="27" t="s">
        <v>58</v>
      </c>
    </row>
    <row r="10" customHeight="1" spans="2:8">
      <c r="B10" s="4" t="s">
        <v>59</v>
      </c>
      <c r="C10" s="25">
        <v>19.49</v>
      </c>
      <c r="D10" s="28"/>
      <c r="F10" s="7" t="s">
        <v>59</v>
      </c>
      <c r="G10" s="25">
        <v>14.85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29</v>
      </c>
      <c r="D15" s="10"/>
      <c r="F15" s="4" t="s">
        <v>45</v>
      </c>
      <c r="G15" s="9" t="s">
        <v>29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30</v>
      </c>
      <c r="D17" s="16" t="s">
        <v>48</v>
      </c>
      <c r="F17" s="4" t="s">
        <v>45</v>
      </c>
      <c r="G17" s="15" t="s">
        <v>40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62</v>
      </c>
      <c r="F18" s="4" t="s">
        <v>49</v>
      </c>
      <c r="G18" s="18" t="s">
        <v>50</v>
      </c>
      <c r="H18" s="19" t="s">
        <v>63</v>
      </c>
    </row>
    <row r="19" ht="120.95" customHeight="1" spans="2:8">
      <c r="B19" s="4" t="s">
        <v>53</v>
      </c>
      <c r="C19" s="21" t="s">
        <v>64</v>
      </c>
      <c r="D19" s="22"/>
      <c r="F19" s="4" t="s">
        <v>53</v>
      </c>
      <c r="G19" s="21">
        <v>21420</v>
      </c>
      <c r="H19" s="22"/>
    </row>
    <row r="20" customHeight="1" spans="2:8">
      <c r="B20" s="4" t="s">
        <v>55</v>
      </c>
      <c r="C20" s="24" t="s">
        <v>38</v>
      </c>
      <c r="D20" s="16" t="s">
        <v>56</v>
      </c>
      <c r="F20" s="4" t="s">
        <v>55</v>
      </c>
      <c r="G20" s="24" t="s">
        <v>42</v>
      </c>
      <c r="H20" s="16" t="s">
        <v>56</v>
      </c>
    </row>
    <row r="21" customHeight="1" spans="2:8">
      <c r="B21" s="4" t="s">
        <v>57</v>
      </c>
      <c r="C21" s="25">
        <v>14.02</v>
      </c>
      <c r="D21" s="26" t="s">
        <v>58</v>
      </c>
      <c r="F21" s="4" t="s">
        <v>57</v>
      </c>
      <c r="G21" s="25">
        <v>9.9</v>
      </c>
      <c r="H21" s="26" t="s">
        <v>58</v>
      </c>
    </row>
    <row r="22" customHeight="1" spans="2:8">
      <c r="B22" s="4" t="s">
        <v>59</v>
      </c>
      <c r="C22" s="25">
        <v>13.42</v>
      </c>
      <c r="D22" s="28"/>
      <c r="F22" s="4" t="s">
        <v>59</v>
      </c>
      <c r="G22" s="25">
        <v>9.32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2024-12-17T02:07:57Z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F99CF6ED99D143FC89E949DDC8E7D130_13</vt:lpwstr>
  </property>
</Properties>
</file>