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9"/>
  <c r="H10"/>
  <c r="H11"/>
  <c r="H12"/>
  <c r="G13"/>
  <c r="H13" s="1"/>
  <c r="G14"/>
  <c r="H14" s="1"/>
  <c r="H15"/>
  <c r="H16"/>
  <c r="H8"/>
</calcChain>
</file>

<file path=xl/sharedStrings.xml><?xml version="1.0" encoding="utf-8"?>
<sst xmlns="http://schemas.openxmlformats.org/spreadsheetml/2006/main" count="58" uniqueCount="46">
  <si>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</si>
  <si>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</si>
  <si>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</si>
  <si>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</si>
  <si>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</si>
  <si>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</si>
  <si>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</si>
  <si>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</si>
  <si>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</si>
  <si>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</si>
  <si>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</si>
  <si>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</si>
  <si>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</si>
  <si>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</si>
  <si>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</si>
  <si>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</si>
  <si>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</si>
  <si>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</si>
  <si>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</si>
  <si>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</si>
  <si>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</si>
  <si>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</si>
  <si>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</si>
  <si>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</si>
  <si>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</si>
  <si>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</si>
  <si>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</si>
  <si>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</si>
  <si>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SF 1544733719866</t>
    <phoneticPr fontId="15" type="noConversion"/>
  </si>
  <si>
    <t>D8070AX</t>
    <phoneticPr fontId="15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</si>
  <si>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5" type="noConversion"/>
  </si>
  <si>
    <t>100*135</t>
    <phoneticPr fontId="15" type="noConversion"/>
  </si>
  <si>
    <t>D9301AX</t>
    <phoneticPr fontId="15" type="noConversion"/>
  </si>
  <si>
    <t>D8070AX--D9301AX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</si>
  <si>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</si>
  <si>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t>23*25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</si>
  <si>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</t>
    </r>
    <r>
      <rPr>
        <sz val="10"/>
        <color theme="1"/>
        <rFont val="Tahoma"/>
        <family val="2"/>
      </rPr>
      <t xml:space="preserve"> </t>
    </r>
    <phoneticPr fontId="15" type="noConversion"/>
  </si>
  <si>
    <t>D9301AX--D8070AX</t>
    <phoneticPr fontId="15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</si>
  <si>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5" type="noConversion"/>
  </si>
  <si>
    <t>20*20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</si>
  <si>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</si>
  <si>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</si>
  <si>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5" type="noConversion"/>
  </si>
  <si>
    <t>90*50</t>
    <phoneticPr fontId="15" type="noConversion"/>
  </si>
  <si>
    <t xml:space="preserve">P24120397 //S24120111          </t>
    <phoneticPr fontId="15" type="noConversion"/>
  </si>
  <si>
    <t xml:space="preserve">福州东麟家居用品有限公司    郭东  13305909188   福建省福清市阳下东田村 553号 6号厂房内                             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</si>
</sst>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28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7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20" fillId="0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76201</xdr:colOff>
      <xdr:row>16</xdr:row>
      <xdr:rowOff>54391</xdr:rowOff>
    </xdr:from>
    <xdr:to>
      <xdr:col>2</xdr:col>
      <xdr:colOff>1019176</xdr:colOff>
      <xdr:row>30</xdr:row>
      <xdr:rowOff>48517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1" y="3854866"/>
          <a:ext cx="2476500" cy="2394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1066800</xdr:colOff>
      <xdr:row>16</xdr:row>
      <xdr:rowOff>15899</xdr:rowOff>
    </xdr:from>
    <xdr:to>
      <xdr:col>3</xdr:col>
      <xdr:colOff>809625</xdr:colOff>
      <xdr:row>25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5" y="3816374"/>
          <a:ext cx="962025" cy="16128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1078358</xdr:colOff>
      <xdr:row>26</xdr:row>
      <xdr:rowOff>76199</xdr:rowOff>
    </xdr:from>
    <xdr:to>
      <xdr:col>4</xdr:col>
      <xdr:colOff>776568</xdr:colOff>
      <xdr:row>33</xdr:row>
      <xdr:rowOff>76200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11883" y="5591174"/>
          <a:ext cx="2165185" cy="12001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1063625</xdr:colOff>
      <xdr:row>16</xdr:row>
      <xdr:rowOff>142875</xdr:rowOff>
    </xdr:from>
    <xdr:to>
      <xdr:col>7</xdr:col>
      <xdr:colOff>300576</xdr:colOff>
      <xdr:row>28</xdr:row>
      <xdr:rowOff>114300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64125" y="3943350"/>
          <a:ext cx="1513426" cy="202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448331</xdr:colOff>
      <xdr:row>16</xdr:row>
      <xdr:rowOff>72947</xdr:rowOff>
    </xdr:from>
    <xdr:to>
      <xdr:col>11</xdr:col>
      <xdr:colOff>676276</xdr:colOff>
      <xdr:row>30</xdr:row>
      <xdr:rowOff>123824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725306" y="3873422"/>
          <a:ext cx="2752070" cy="24511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104775</xdr:colOff>
      <xdr:row>17</xdr:row>
      <xdr:rowOff>28574</xdr:rowOff>
    </xdr:from>
    <xdr:to>
      <xdr:col>4</xdr:col>
      <xdr:colOff>900678</xdr:colOff>
      <xdr:row>21</xdr:row>
      <xdr:rowOff>152399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05275" y="4000499"/>
          <a:ext cx="795903" cy="809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zoomScaleSheetLayoutView="100" workbookViewId="0">
      <selection activeCell="N4" sqref="N4"/>
    </sheetView>
  </sheetViews>
  <sheetFormatPr defaultRowHeight="13.5"/>
  <cols>
    <col min="1" max="1" width="12.375" customWidth="1"/>
    <col min="2" max="2" width="7.75" customWidth="1"/>
    <col min="3" max="3" width="16" customWidth="1"/>
    <col min="4" max="4" width="16.375" style="1" customWidth="1"/>
    <col min="5" max="5" width="17.625" customWidth="1"/>
    <col min="6" max="8" width="6.125" style="9" customWidth="1"/>
    <col min="9" max="11" width="9" style="9"/>
  </cols>
  <sheetData>
    <row r="1" spans="1:12" ht="25.5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0" customHeight="1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>
      <c r="A3" s="18"/>
      <c r="B3" s="18"/>
      <c r="C3" s="18"/>
      <c r="D3" s="14" t="s">
        <v>0</v>
      </c>
      <c r="E3" s="25">
        <v>45646</v>
      </c>
      <c r="F3" s="25"/>
      <c r="G3" s="23" t="s">
        <v>45</v>
      </c>
      <c r="H3" s="23"/>
      <c r="I3" s="23"/>
      <c r="J3" s="23"/>
      <c r="K3" s="23"/>
      <c r="L3" s="23"/>
    </row>
    <row r="4" spans="1:12" ht="21.75" customHeight="1">
      <c r="A4" s="3"/>
      <c r="B4" s="18"/>
      <c r="C4" s="26" t="s">
        <v>1</v>
      </c>
      <c r="D4" s="26"/>
      <c r="E4" s="27" t="s">
        <v>28</v>
      </c>
      <c r="F4" s="27"/>
      <c r="G4" s="23"/>
      <c r="H4" s="23"/>
      <c r="I4" s="23"/>
      <c r="J4" s="23"/>
      <c r="K4" s="23"/>
      <c r="L4" s="23"/>
    </row>
    <row r="5" spans="1:12" ht="18.75" customHeight="1">
      <c r="A5" s="18"/>
      <c r="B5" s="4"/>
      <c r="C5" s="18"/>
      <c r="D5" s="18"/>
      <c r="E5" s="18"/>
      <c r="F5" s="7"/>
      <c r="G5" s="23"/>
      <c r="H5" s="23"/>
      <c r="I5" s="23"/>
      <c r="J5" s="23"/>
      <c r="K5" s="23"/>
      <c r="L5" s="23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6" t="s">
        <v>24</v>
      </c>
      <c r="B7" s="11" t="s">
        <v>25</v>
      </c>
      <c r="C7" s="11" t="s">
        <v>26</v>
      </c>
      <c r="D7" s="11" t="s">
        <v>27</v>
      </c>
      <c r="E7" s="17" t="s">
        <v>17</v>
      </c>
      <c r="F7" s="12" t="s">
        <v>10</v>
      </c>
      <c r="G7" s="8" t="s">
        <v>11</v>
      </c>
      <c r="H7" s="8" t="s">
        <v>12</v>
      </c>
      <c r="I7" s="15" t="s">
        <v>13</v>
      </c>
      <c r="J7" s="8" t="s">
        <v>14</v>
      </c>
      <c r="K7" s="8" t="s">
        <v>15</v>
      </c>
      <c r="L7" s="6" t="s">
        <v>16</v>
      </c>
    </row>
    <row r="8" spans="1:12">
      <c r="A8" s="22" t="s">
        <v>44</v>
      </c>
      <c r="B8" s="19" t="s">
        <v>31</v>
      </c>
      <c r="C8" s="19" t="s">
        <v>29</v>
      </c>
      <c r="D8" s="19" t="s">
        <v>30</v>
      </c>
      <c r="E8" s="10"/>
      <c r="F8" s="20">
        <v>1218</v>
      </c>
      <c r="G8" s="21">
        <v>12</v>
      </c>
      <c r="H8" s="21">
        <f>SUM(F8:G8)</f>
        <v>1230</v>
      </c>
      <c r="I8" s="13"/>
      <c r="J8" s="13"/>
      <c r="K8" s="13"/>
      <c r="L8" s="10"/>
    </row>
    <row r="9" spans="1:12">
      <c r="A9" s="22"/>
      <c r="B9" s="19" t="s">
        <v>31</v>
      </c>
      <c r="C9" s="19" t="s">
        <v>32</v>
      </c>
      <c r="D9" s="19" t="s">
        <v>30</v>
      </c>
      <c r="E9" s="10"/>
      <c r="F9" s="20">
        <v>850</v>
      </c>
      <c r="G9" s="21">
        <v>10</v>
      </c>
      <c r="H9" s="21">
        <f t="shared" ref="H9:H16" si="0">SUM(F9:G9)</f>
        <v>860</v>
      </c>
      <c r="I9" s="13"/>
      <c r="J9" s="13"/>
      <c r="K9" s="13"/>
      <c r="L9" s="10"/>
    </row>
    <row r="10" spans="1:12">
      <c r="A10" s="22"/>
      <c r="B10" s="19" t="s">
        <v>35</v>
      </c>
      <c r="C10" s="19" t="s">
        <v>33</v>
      </c>
      <c r="D10" s="19" t="s">
        <v>34</v>
      </c>
      <c r="E10" s="10"/>
      <c r="F10" s="20">
        <v>6416</v>
      </c>
      <c r="G10" s="21">
        <v>60</v>
      </c>
      <c r="H10" s="21">
        <f t="shared" si="0"/>
        <v>6476</v>
      </c>
      <c r="I10" s="13"/>
      <c r="J10" s="13"/>
      <c r="K10" s="13"/>
      <c r="L10" s="10"/>
    </row>
    <row r="11" spans="1:12">
      <c r="A11" s="22"/>
      <c r="B11" s="19" t="s">
        <v>35</v>
      </c>
      <c r="C11" s="19" t="s">
        <v>33</v>
      </c>
      <c r="D11" s="19" t="s">
        <v>36</v>
      </c>
      <c r="E11" s="10"/>
      <c r="F11" s="20">
        <v>1186</v>
      </c>
      <c r="G11" s="21">
        <v>10</v>
      </c>
      <c r="H11" s="21">
        <f t="shared" si="0"/>
        <v>1196</v>
      </c>
      <c r="I11" s="13"/>
      <c r="J11" s="13"/>
      <c r="K11" s="13"/>
      <c r="L11" s="10"/>
    </row>
    <row r="12" spans="1:12">
      <c r="A12" s="22"/>
      <c r="B12" s="19" t="s">
        <v>39</v>
      </c>
      <c r="C12" s="19" t="s">
        <v>37</v>
      </c>
      <c r="D12" s="19" t="s">
        <v>38</v>
      </c>
      <c r="E12" s="10"/>
      <c r="F12" s="20">
        <v>6997</v>
      </c>
      <c r="G12" s="21">
        <v>60</v>
      </c>
      <c r="H12" s="21">
        <f t="shared" si="0"/>
        <v>7057</v>
      </c>
      <c r="I12" s="13"/>
      <c r="J12" s="13"/>
      <c r="K12" s="13"/>
      <c r="L12" s="10"/>
    </row>
    <row r="13" spans="1:12">
      <c r="A13" s="22"/>
      <c r="B13" s="19" t="s">
        <v>41</v>
      </c>
      <c r="C13" s="19" t="s">
        <v>29</v>
      </c>
      <c r="D13" s="19" t="s">
        <v>40</v>
      </c>
      <c r="E13" s="10"/>
      <c r="F13" s="20">
        <v>656</v>
      </c>
      <c r="G13" s="21">
        <f t="shared" ref="G13:G14" si="1">F13*0.03</f>
        <v>19.68</v>
      </c>
      <c r="H13" s="21">
        <f t="shared" si="0"/>
        <v>675.68</v>
      </c>
      <c r="I13" s="13"/>
      <c r="J13" s="13"/>
      <c r="K13" s="13"/>
      <c r="L13" s="10"/>
    </row>
    <row r="14" spans="1:12">
      <c r="A14" s="22"/>
      <c r="B14" s="19" t="s">
        <v>41</v>
      </c>
      <c r="C14" s="19" t="s">
        <v>32</v>
      </c>
      <c r="D14" s="19" t="s">
        <v>40</v>
      </c>
      <c r="E14" s="10"/>
      <c r="F14" s="20">
        <v>490</v>
      </c>
      <c r="G14" s="21">
        <f t="shared" si="1"/>
        <v>14.7</v>
      </c>
      <c r="H14" s="21">
        <f t="shared" si="0"/>
        <v>504.7</v>
      </c>
      <c r="I14" s="13"/>
      <c r="J14" s="13"/>
      <c r="K14" s="13"/>
      <c r="L14" s="10"/>
    </row>
    <row r="15" spans="1:12">
      <c r="A15" s="22"/>
      <c r="B15" s="19" t="s">
        <v>43</v>
      </c>
      <c r="C15" s="19" t="s">
        <v>29</v>
      </c>
      <c r="D15" s="19" t="s">
        <v>42</v>
      </c>
      <c r="E15" s="10"/>
      <c r="F15" s="20">
        <v>4872</v>
      </c>
      <c r="G15" s="21">
        <v>50</v>
      </c>
      <c r="H15" s="21">
        <f t="shared" si="0"/>
        <v>4922</v>
      </c>
      <c r="I15" s="13"/>
      <c r="J15" s="13"/>
      <c r="K15" s="13"/>
      <c r="L15" s="10"/>
    </row>
    <row r="16" spans="1:12">
      <c r="A16" s="22"/>
      <c r="B16" s="19" t="s">
        <v>43</v>
      </c>
      <c r="C16" s="19" t="s">
        <v>32</v>
      </c>
      <c r="D16" s="19" t="s">
        <v>42</v>
      </c>
      <c r="E16" s="10"/>
      <c r="F16" s="20">
        <v>2125</v>
      </c>
      <c r="G16" s="21">
        <v>20</v>
      </c>
      <c r="H16" s="21">
        <f t="shared" si="0"/>
        <v>2145</v>
      </c>
      <c r="I16" s="13"/>
      <c r="J16" s="13"/>
      <c r="K16" s="13"/>
      <c r="L16" s="10"/>
    </row>
  </sheetData>
  <mergeCells count="7">
    <mergeCell ref="A8:A16"/>
    <mergeCell ref="G3:L5"/>
    <mergeCell ref="A1:L1"/>
    <mergeCell ref="A2:L2"/>
    <mergeCell ref="E3:F3"/>
    <mergeCell ref="C4:D4"/>
    <mergeCell ref="E4:F4"/>
  </mergeCells>
  <phoneticPr fontId="15" type="noConversion"/>
  <pageMargins left="0.15748031496062992" right="0.19685039370078741" top="0" bottom="0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2024-12-20T06:25:48Z</cp:lastPrinted>
  <dcterms:created xsi:type="dcterms:W3CDTF">2017-02-25T05:34:00Z</dcterms:created>
  <dcterms:modified xsi:type="dcterms:W3CDTF">2024-12-20T06:51:05Z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