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<sst xmlns="http://schemas.openxmlformats.org/spreadsheetml/2006/main" count="111" uniqueCount="67">
  <si>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</si>
  <si>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</si>
  <si>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</si>
  <si>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</si>
  <si>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SF3141714975307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</si>
  <si>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</si>
  <si>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</si>
  <si>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</si>
  <si>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</si>
  <si>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</si>
  <si>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</si>
  <si>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</si>
  <si>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</si>
  <si>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</si>
  <si>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</si>
  <si>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</si>
  <si>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</si>
  <si>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</si>
  <si>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</si>
  <si>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</si>
  <si>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</si>
  <si>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</si>
  <si>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</si>
  <si>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</si>
  <si>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</si>
  <si>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</si>
  <si>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</si>
  <si>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</si>
  <si>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</si>
  <si>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34898-D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</si>
  <si>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</si>
  <si>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4786-505</t>
  </si>
  <si>
    <t>712</t>
  </si>
  <si>
    <t>3-6</t>
  </si>
  <si>
    <t>1/1</t>
  </si>
  <si>
    <t>8.6</t>
  </si>
  <si>
    <t>9</t>
  </si>
  <si>
    <t>30*40*50</t>
  </si>
  <si>
    <t>6-9</t>
  </si>
  <si>
    <t>9-12</t>
  </si>
  <si>
    <t>12-18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</si>
  <si>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</si>
  <si>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rgb="FF000000"/>
        <rFont val="Calibri"/>
        <charset val="134"/>
      </rPr>
      <t xml:space="preserve">4786-505
</t>
    </r>
    <r>
      <rPr>
        <b/>
        <sz val="11"/>
        <color rgb="FF000000"/>
        <rFont val="宋体"/>
        <charset val="134"/>
      </rPr>
      <t>上装</t>
    </r>
  </si>
  <si>
    <r>
      <rPr>
        <b/>
        <sz val="11"/>
        <color rgb="FF000000"/>
        <rFont val="Calibri"/>
        <charset val="134"/>
      </rPr>
      <t xml:space="preserve">4786-505
</t>
    </r>
    <r>
      <rPr>
        <b/>
        <sz val="11"/>
        <color rgb="FF000000"/>
        <rFont val="宋体"/>
        <charset val="134"/>
      </rPr>
      <t>下装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</si>
  <si>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</si>
  <si>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</si>
  <si>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</si>
  <si>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</si>
  <si>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4786-505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上下装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</si>
  <si>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</si>
  <si>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</si>
  <si>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</si>
  <si>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</si>
  <si>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</si>
  <si>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</si>
  <si>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</si>
  <si>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</si>
  <si>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</si>
  <si>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</si>
  <si>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</si>
  <si>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</si>
  <si>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</si>
  <si>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</si>
  <si>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04786505712063</t>
  </si>
  <si>
    <t>04786505712094</t>
  </si>
  <si>
    <t>04786505712124</t>
  </si>
  <si>
    <t>04786505712186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</si>
</sst>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179070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179070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295275</xdr:rowOff>
    </xdr:from>
    <xdr:to>
      <xdr:col>11</xdr:col>
      <xdr:colOff>123825</xdr:colOff>
      <xdr:row>5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29425" y="295275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200025</xdr:rowOff>
    </xdr:from>
    <xdr:to>
      <xdr:col>1</xdr:col>
      <xdr:colOff>1314450</xdr:colOff>
      <xdr:row>6</xdr:row>
      <xdr:rowOff>1172210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568700"/>
          <a:ext cx="105727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2" workbookViewId="0">
      <selection activeCell="E4" sqref="E4:F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1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45647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2836</v>
      </c>
      <c r="G8" s="45">
        <f>F8*0.05</f>
        <v>141.8</v>
      </c>
      <c r="H8" s="45">
        <f>SUM(F8:G8)</f>
        <v>2977.8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2729</v>
      </c>
      <c r="G9" s="45">
        <f>F9*0.05</f>
        <v>136.45</v>
      </c>
      <c r="H9" s="45">
        <f>SUM(F9:G9)</f>
        <v>2865.45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5" t="s">
        <v>39</v>
      </c>
      <c r="F10" s="44">
        <v>2622</v>
      </c>
      <c r="G10" s="45">
        <f t="shared" ref="G10:G22" si="0">F10*0.05</f>
        <v>131.1</v>
      </c>
      <c r="H10" s="45">
        <f t="shared" ref="H10:H22" si="1">SUM(F10:G10)</f>
        <v>2753.1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5" t="s">
        <v>40</v>
      </c>
      <c r="F11" s="44">
        <v>2515</v>
      </c>
      <c r="G11" s="45">
        <f t="shared" si="0"/>
        <v>125.75</v>
      </c>
      <c r="H11" s="45">
        <f t="shared" si="1"/>
        <v>2640.75</v>
      </c>
      <c r="I11" s="50"/>
      <c r="J11" s="51"/>
      <c r="K11" s="51"/>
      <c r="L11" s="52"/>
    </row>
    <row r="12" ht="36" customHeight="1" spans="1:12">
      <c r="A12" s="7" t="s">
        <v>29</v>
      </c>
      <c r="B12" s="46" t="s">
        <v>41</v>
      </c>
      <c r="C12" s="9" t="s">
        <v>42</v>
      </c>
      <c r="D12" s="43" t="s">
        <v>32</v>
      </c>
      <c r="E12" s="35"/>
      <c r="F12" s="44">
        <f>SUM(F8:F11)</f>
        <v>10702</v>
      </c>
      <c r="G12" s="45">
        <f t="shared" si="0"/>
        <v>535.1</v>
      </c>
      <c r="H12" s="45">
        <f t="shared" si="1"/>
        <v>11237.1</v>
      </c>
      <c r="I12" s="50"/>
      <c r="J12" s="51"/>
      <c r="K12" s="51"/>
      <c r="L12" s="52"/>
    </row>
    <row r="13" ht="36" customHeight="1" spans="1:12">
      <c r="A13" s="7" t="s">
        <v>29</v>
      </c>
      <c r="B13" s="46" t="s">
        <v>41</v>
      </c>
      <c r="C13" s="9" t="s">
        <v>42</v>
      </c>
      <c r="D13" s="43" t="s">
        <v>32</v>
      </c>
      <c r="E13" s="35"/>
      <c r="F13" s="44">
        <v>10702</v>
      </c>
      <c r="G13" s="45">
        <f t="shared" si="0"/>
        <v>535.1</v>
      </c>
      <c r="H13" s="45">
        <f t="shared" si="1"/>
        <v>11237.1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41</v>
      </c>
      <c r="C14" s="9" t="s">
        <v>42</v>
      </c>
      <c r="D14" s="43" t="s">
        <v>32</v>
      </c>
      <c r="E14" s="35"/>
      <c r="F14" s="44">
        <v>10702</v>
      </c>
      <c r="G14" s="45">
        <f t="shared" si="0"/>
        <v>535.1</v>
      </c>
      <c r="H14" s="45">
        <f t="shared" si="1"/>
        <v>11237.1</v>
      </c>
      <c r="I14" s="50"/>
      <c r="J14" s="51"/>
      <c r="K14" s="51"/>
      <c r="L14" s="52"/>
    </row>
    <row r="15" ht="20" customHeight="1" spans="1:12">
      <c r="A15" s="7" t="s">
        <v>29</v>
      </c>
      <c r="B15" s="9" t="s">
        <v>30</v>
      </c>
      <c r="C15" s="9" t="s">
        <v>43</v>
      </c>
      <c r="D15" s="43" t="s">
        <v>32</v>
      </c>
      <c r="E15" s="35" t="s">
        <v>33</v>
      </c>
      <c r="F15" s="44">
        <v>2836</v>
      </c>
      <c r="G15" s="45">
        <f t="shared" si="0"/>
        <v>141.8</v>
      </c>
      <c r="H15" s="45">
        <f t="shared" si="1"/>
        <v>2977.8</v>
      </c>
      <c r="I15" s="50"/>
      <c r="J15" s="51"/>
      <c r="K15" s="51"/>
      <c r="L15" s="52"/>
    </row>
    <row r="16" ht="20" customHeight="1" spans="1:12">
      <c r="A16" s="7"/>
      <c r="B16" s="9"/>
      <c r="C16" s="9"/>
      <c r="D16" s="43"/>
      <c r="E16" s="35" t="s">
        <v>38</v>
      </c>
      <c r="F16" s="44">
        <v>2729</v>
      </c>
      <c r="G16" s="45">
        <f t="shared" si="0"/>
        <v>136.45</v>
      </c>
      <c r="H16" s="45">
        <f t="shared" si="1"/>
        <v>2865.45</v>
      </c>
      <c r="I16" s="50"/>
      <c r="J16" s="51"/>
      <c r="K16" s="51"/>
      <c r="L16" s="52"/>
    </row>
    <row r="17" ht="20" customHeight="1" spans="1:12">
      <c r="A17" s="7"/>
      <c r="B17" s="9"/>
      <c r="C17" s="9"/>
      <c r="D17" s="43"/>
      <c r="E17" s="35" t="s">
        <v>39</v>
      </c>
      <c r="F17" s="44">
        <v>2622</v>
      </c>
      <c r="G17" s="45">
        <f t="shared" si="0"/>
        <v>131.1</v>
      </c>
      <c r="H17" s="45">
        <f t="shared" si="1"/>
        <v>2753.1</v>
      </c>
      <c r="I17" s="50"/>
      <c r="J17" s="51"/>
      <c r="K17" s="51"/>
      <c r="L17" s="52"/>
    </row>
    <row r="18" ht="20" customHeight="1" spans="1:12">
      <c r="A18" s="7"/>
      <c r="B18" s="9"/>
      <c r="C18" s="9"/>
      <c r="D18" s="43"/>
      <c r="E18" s="35" t="s">
        <v>40</v>
      </c>
      <c r="F18" s="44">
        <v>2515</v>
      </c>
      <c r="G18" s="45">
        <f t="shared" si="0"/>
        <v>125.75</v>
      </c>
      <c r="H18" s="45">
        <f t="shared" si="1"/>
        <v>2640.75</v>
      </c>
      <c r="I18" s="50"/>
      <c r="J18" s="51"/>
      <c r="K18" s="51"/>
      <c r="L18" s="52"/>
    </row>
    <row r="19" ht="36" customHeight="1" spans="1:12">
      <c r="A19" s="7" t="s">
        <v>29</v>
      </c>
      <c r="B19" s="46" t="s">
        <v>41</v>
      </c>
      <c r="C19" s="9" t="s">
        <v>43</v>
      </c>
      <c r="D19" s="43" t="s">
        <v>32</v>
      </c>
      <c r="E19" s="35"/>
      <c r="F19" s="44">
        <f>SUM(F15:F18)</f>
        <v>10702</v>
      </c>
      <c r="G19" s="45">
        <f t="shared" si="0"/>
        <v>535.1</v>
      </c>
      <c r="H19" s="45">
        <f t="shared" si="1"/>
        <v>11237.1</v>
      </c>
      <c r="I19" s="50"/>
      <c r="J19" s="51"/>
      <c r="K19" s="51"/>
      <c r="L19" s="52"/>
    </row>
    <row r="20" ht="36" customHeight="1" spans="1:12">
      <c r="A20" s="7" t="s">
        <v>29</v>
      </c>
      <c r="B20" s="46" t="s">
        <v>41</v>
      </c>
      <c r="C20" s="9" t="s">
        <v>43</v>
      </c>
      <c r="D20" s="43" t="s">
        <v>32</v>
      </c>
      <c r="E20" s="35"/>
      <c r="F20" s="44">
        <v>10702</v>
      </c>
      <c r="G20" s="45">
        <f t="shared" si="0"/>
        <v>535.1</v>
      </c>
      <c r="H20" s="45">
        <f t="shared" si="1"/>
        <v>11237.1</v>
      </c>
      <c r="I20" s="50"/>
      <c r="J20" s="51"/>
      <c r="K20" s="51"/>
      <c r="L20" s="52"/>
    </row>
    <row r="21" ht="36" customHeight="1" spans="1:12">
      <c r="A21" s="7" t="s">
        <v>29</v>
      </c>
      <c r="B21" s="46" t="s">
        <v>41</v>
      </c>
      <c r="C21" s="9" t="s">
        <v>43</v>
      </c>
      <c r="D21" s="43" t="s">
        <v>32</v>
      </c>
      <c r="E21" s="35"/>
      <c r="F21" s="44">
        <v>10702</v>
      </c>
      <c r="G21" s="45">
        <f t="shared" si="0"/>
        <v>535.1</v>
      </c>
      <c r="H21" s="45">
        <f t="shared" si="1"/>
        <v>11237.1</v>
      </c>
      <c r="I21" s="50"/>
      <c r="J21" s="51"/>
      <c r="K21" s="51"/>
      <c r="L21" s="52"/>
    </row>
    <row r="22" ht="15" spans="1:12">
      <c r="A22" s="46" t="s">
        <v>44</v>
      </c>
      <c r="B22" s="7"/>
      <c r="C22" s="9"/>
      <c r="D22" s="44"/>
      <c r="E22" s="35"/>
      <c r="F22" s="44">
        <f>SUM(F8:F21)</f>
        <v>85616</v>
      </c>
      <c r="G22" s="45">
        <f t="shared" si="0"/>
        <v>4280.8</v>
      </c>
      <c r="H22" s="45">
        <f t="shared" si="1"/>
        <v>89896.8</v>
      </c>
      <c r="I22" s="53"/>
      <c r="J22" s="53"/>
      <c r="K22" s="53"/>
      <c r="L22" s="53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7" workbookViewId="0">
      <selection activeCell="B34" sqref="B34"/>
    </sheetView>
  </sheetViews>
  <sheetFormatPr defaultColWidth="9" defaultRowHeight="13.5" outlineLevelCol="2"/>
  <cols>
    <col min="1" max="1" width="24.875" customWidth="1"/>
    <col min="2" max="2" width="24.125" customWidth="1"/>
    <col min="3" max="3" width="24.2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29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8" spans="2:2">
      <c r="B18" s="54" t="s">
        <v>63</v>
      </c>
    </row>
    <row r="19" spans="2:2">
      <c r="B19" s="54" t="s">
        <v>64</v>
      </c>
    </row>
    <row r="20" spans="2:2">
      <c r="B20" s="54" t="s">
        <v>65</v>
      </c>
    </row>
    <row r="21" spans="2:2">
      <c r="B21" s="54" t="s">
        <v>66</v>
      </c>
    </row>
    <row r="22" spans="2:2">
      <c r="B22" s="54" t="s">
        <v>63</v>
      </c>
    </row>
    <row r="23" spans="2:2">
      <c r="B23" s="54" t="s">
        <v>64</v>
      </c>
    </row>
    <row r="24" spans="2:2">
      <c r="B24" s="54" t="s">
        <v>65</v>
      </c>
    </row>
    <row r="25" spans="2:2">
      <c r="B25" s="54" t="s">
        <v>66</v>
      </c>
    </row>
    <row r="26" spans="2:2">
      <c r="B26" s="54" t="s">
        <v>63</v>
      </c>
    </row>
    <row r="27" spans="2:2">
      <c r="B27" s="54" t="s">
        <v>64</v>
      </c>
    </row>
    <row r="28" spans="2:2">
      <c r="B28" s="54" t="s">
        <v>65</v>
      </c>
    </row>
    <row r="29" spans="2:2">
      <c r="B29" s="54" t="s">
        <v>66</v>
      </c>
    </row>
    <row r="30" spans="2:2">
      <c r="B30" s="54" t="s">
        <v>63</v>
      </c>
    </row>
    <row r="31" spans="2:2">
      <c r="B31" s="54" t="s">
        <v>64</v>
      </c>
    </row>
    <row r="32" spans="2:2">
      <c r="B32" s="54" t="s">
        <v>65</v>
      </c>
    </row>
    <row r="33" spans="2:2">
      <c r="B33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2024-12-23T08:57:32Z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34C702DBFB6C477D9FDA86A546D70C6F_12</vt:lpwstr>
  </property>
</Properties>
</file>