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9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H7"/>
  <c r="G7"/>
</calcChain>
</file>

<file path=xl/sharedStrings.xml><?xml version="1.0" encoding="utf-8"?>
<sst xmlns="http://schemas.openxmlformats.org/spreadsheetml/2006/main" count="92" uniqueCount="34">
  <si>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</si>
  <si>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</si>
  <si>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</si>
  <si>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</si>
  <si>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</si>
  <si>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</si>
  <si>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</si>
  <si>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</si>
  <si>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</si>
  <si>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</si>
  <si>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</si>
  <si>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</si>
  <si>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</si>
  <si>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</si>
  <si>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</si>
  <si>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</si>
  <si>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</si>
  <si>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</si>
  <si>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</si>
  <si>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</si>
  <si>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</si>
  <si>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</si>
  <si>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</si>
  <si>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</si>
  <si>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</si>
  <si>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</si>
  <si>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</si>
  <si>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</si>
  <si>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上海办</t>
    <phoneticPr fontId="14" type="noConversion"/>
  </si>
  <si>
    <t>E7681A8</t>
  </si>
  <si>
    <t>ER99 - ECRU</t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</si>
  <si>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</si>
  <si>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r>
      <t>P24120616</t>
    </r>
    <r>
      <rPr>
        <sz val="11"/>
        <color theme="1"/>
        <rFont val="宋体"/>
        <family val="3"/>
        <charset val="134"/>
        <scheme val="minor"/>
      </rPr>
      <t xml:space="preserve">//S24120338 </t>
    </r>
    <phoneticPr fontId="14" type="noConversion"/>
  </si>
  <si>
    <t>SF 1544733720337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</si>
</sst>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3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7" fontId="0" fillId="0" borderId="0" xfId="0" applyFill="1" applyBorder="1">
      <alignment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178" fontId="0" fillId="0" borderId="0" xfId="0" applyNumberFormat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6" workbookViewId="0">
      <selection activeCell="J44" sqref="J44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17.625" customWidth="1"/>
    <col min="6" max="6" width="6.125" style="6" customWidth="1"/>
    <col min="7" max="11" width="6.375" style="6" customWidth="1"/>
    <col min="12" max="12" width="6.375" customWidth="1"/>
  </cols>
  <sheetData>
    <row r="1" spans="1:12" ht="25.5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0" customHeight="1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.75" customHeight="1">
      <c r="A3" s="13"/>
      <c r="B3" s="13"/>
      <c r="C3" s="13"/>
      <c r="D3" s="17" t="s">
        <v>0</v>
      </c>
      <c r="E3" s="24">
        <v>45649</v>
      </c>
      <c r="F3" s="24"/>
      <c r="G3" s="22" t="s">
        <v>28</v>
      </c>
      <c r="H3" s="22"/>
      <c r="I3" s="22"/>
      <c r="J3" s="22"/>
      <c r="K3" s="22"/>
      <c r="L3" s="22"/>
    </row>
    <row r="4" spans="1:12" ht="21.75" customHeight="1">
      <c r="A4" s="2"/>
      <c r="B4" s="13"/>
      <c r="C4" s="25" t="s">
        <v>1</v>
      </c>
      <c r="D4" s="25"/>
      <c r="E4" s="26" t="s">
        <v>33</v>
      </c>
      <c r="F4" s="26"/>
      <c r="G4" s="22"/>
      <c r="H4" s="22"/>
      <c r="I4" s="22"/>
      <c r="J4" s="22"/>
      <c r="K4" s="22"/>
      <c r="L4" s="22"/>
    </row>
    <row r="5" spans="1:12" ht="30" customHeight="1">
      <c r="A5" s="3" t="s">
        <v>21</v>
      </c>
      <c r="B5" s="4" t="s">
        <v>18</v>
      </c>
      <c r="C5" s="4" t="s">
        <v>19</v>
      </c>
      <c r="D5" s="18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24</v>
      </c>
      <c r="B6" s="8" t="s">
        <v>25</v>
      </c>
      <c r="C6" s="8" t="s">
        <v>26</v>
      </c>
      <c r="D6" s="19" t="s">
        <v>27</v>
      </c>
      <c r="E6" s="14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>
      <c r="A7" s="30" t="s">
        <v>32</v>
      </c>
      <c r="B7" s="27" t="s">
        <v>31</v>
      </c>
      <c r="C7" s="20" t="s">
        <v>29</v>
      </c>
      <c r="D7" s="20">
        <v>1546957</v>
      </c>
      <c r="E7" s="21" t="s">
        <v>30</v>
      </c>
      <c r="F7" s="29">
        <v>12.36</v>
      </c>
      <c r="G7" s="15">
        <f>F7*0.03</f>
        <v>0.37079999999999996</v>
      </c>
      <c r="H7" s="15">
        <f>SUM(F7:G7)</f>
        <v>12.730799999999999</v>
      </c>
      <c r="I7" s="10"/>
      <c r="J7" s="10"/>
      <c r="K7" s="10"/>
      <c r="L7" s="7"/>
    </row>
    <row r="8" spans="1:12">
      <c r="A8" s="31"/>
      <c r="B8" s="28"/>
      <c r="C8" s="20" t="s">
        <v>29</v>
      </c>
      <c r="D8" s="20">
        <v>1546957</v>
      </c>
      <c r="E8" s="21" t="s">
        <v>30</v>
      </c>
      <c r="F8" s="29">
        <v>6.18</v>
      </c>
      <c r="G8" s="15">
        <f t="shared" ref="G8:G36" si="0">F8*0.03</f>
        <v>0.18539999999999998</v>
      </c>
      <c r="H8" s="15">
        <f t="shared" ref="H8:H36" si="1">SUM(F8:G8)</f>
        <v>6.3653999999999993</v>
      </c>
      <c r="I8" s="10"/>
      <c r="J8" s="10"/>
      <c r="K8" s="10"/>
      <c r="L8" s="7"/>
    </row>
    <row r="9" spans="1:12">
      <c r="A9" s="31"/>
      <c r="B9" s="28"/>
      <c r="C9" s="20" t="s">
        <v>29</v>
      </c>
      <c r="D9" s="20">
        <v>1546957</v>
      </c>
      <c r="E9" s="21" t="s">
        <v>30</v>
      </c>
      <c r="F9" s="29">
        <v>6.18</v>
      </c>
      <c r="G9" s="15">
        <f t="shared" si="0"/>
        <v>0.18539999999999998</v>
      </c>
      <c r="H9" s="15">
        <f t="shared" si="1"/>
        <v>6.3653999999999993</v>
      </c>
      <c r="I9" s="10"/>
      <c r="J9" s="10"/>
      <c r="K9" s="10"/>
      <c r="L9" s="7"/>
    </row>
    <row r="10" spans="1:12">
      <c r="A10" s="31"/>
      <c r="B10" s="28"/>
      <c r="C10" s="20" t="s">
        <v>29</v>
      </c>
      <c r="D10" s="20">
        <v>1546957</v>
      </c>
      <c r="E10" s="21" t="s">
        <v>30</v>
      </c>
      <c r="F10" s="29">
        <v>12.36</v>
      </c>
      <c r="G10" s="15">
        <f t="shared" si="0"/>
        <v>0.37079999999999996</v>
      </c>
      <c r="H10" s="15">
        <f t="shared" si="1"/>
        <v>12.730799999999999</v>
      </c>
      <c r="I10" s="10"/>
      <c r="J10" s="10"/>
      <c r="K10" s="10"/>
      <c r="L10" s="7"/>
    </row>
    <row r="11" spans="1:12">
      <c r="A11" s="31"/>
      <c r="B11" s="28"/>
      <c r="C11" s="20" t="s">
        <v>29</v>
      </c>
      <c r="D11" s="20">
        <v>1546957</v>
      </c>
      <c r="E11" s="21" t="s">
        <v>30</v>
      </c>
      <c r="F11" s="29">
        <v>6.18</v>
      </c>
      <c r="G11" s="15">
        <f t="shared" si="0"/>
        <v>0.18539999999999998</v>
      </c>
      <c r="H11" s="15">
        <f t="shared" si="1"/>
        <v>6.3653999999999993</v>
      </c>
      <c r="I11" s="10"/>
      <c r="J11" s="10"/>
      <c r="K11" s="10"/>
      <c r="L11" s="7"/>
    </row>
    <row r="12" spans="1:12">
      <c r="A12" s="31"/>
      <c r="B12" s="28"/>
      <c r="C12" s="20" t="s">
        <v>29</v>
      </c>
      <c r="D12" s="20">
        <v>1546957</v>
      </c>
      <c r="E12" s="21" t="s">
        <v>30</v>
      </c>
      <c r="F12" s="29">
        <v>12.36</v>
      </c>
      <c r="G12" s="15">
        <f t="shared" si="0"/>
        <v>0.37079999999999996</v>
      </c>
      <c r="H12" s="15">
        <f t="shared" si="1"/>
        <v>12.730799999999999</v>
      </c>
      <c r="I12" s="10"/>
      <c r="J12" s="10"/>
      <c r="K12" s="10"/>
      <c r="L12" s="7"/>
    </row>
    <row r="13" spans="1:12">
      <c r="A13" s="31"/>
      <c r="B13" s="28"/>
      <c r="C13" s="20" t="s">
        <v>29</v>
      </c>
      <c r="D13" s="20">
        <v>1546957</v>
      </c>
      <c r="E13" s="21" t="s">
        <v>30</v>
      </c>
      <c r="F13" s="29">
        <v>6.18</v>
      </c>
      <c r="G13" s="15">
        <f t="shared" si="0"/>
        <v>0.18539999999999998</v>
      </c>
      <c r="H13" s="15">
        <f t="shared" si="1"/>
        <v>6.3653999999999993</v>
      </c>
      <c r="I13" s="10"/>
      <c r="J13" s="10"/>
      <c r="K13" s="10"/>
      <c r="L13" s="7"/>
    </row>
    <row r="14" spans="1:12">
      <c r="A14" s="31"/>
      <c r="B14" s="28"/>
      <c r="C14" s="20" t="s">
        <v>29</v>
      </c>
      <c r="D14" s="20">
        <v>1546958</v>
      </c>
      <c r="E14" s="21" t="s">
        <v>30</v>
      </c>
      <c r="F14" s="29">
        <v>152.44</v>
      </c>
      <c r="G14" s="15">
        <f t="shared" si="0"/>
        <v>4.5731999999999999</v>
      </c>
      <c r="H14" s="15">
        <f t="shared" si="1"/>
        <v>157.01319999999998</v>
      </c>
      <c r="I14" s="10"/>
      <c r="J14" s="10"/>
      <c r="K14" s="10"/>
      <c r="L14" s="7"/>
    </row>
    <row r="15" spans="1:12">
      <c r="A15" s="31"/>
      <c r="B15" s="28"/>
      <c r="C15" s="20" t="s">
        <v>29</v>
      </c>
      <c r="D15" s="20">
        <v>1546959</v>
      </c>
      <c r="E15" s="21" t="s">
        <v>30</v>
      </c>
      <c r="F15" s="29">
        <v>11.33</v>
      </c>
      <c r="G15" s="15">
        <f t="shared" si="0"/>
        <v>0.33989999999999998</v>
      </c>
      <c r="H15" s="15">
        <f t="shared" si="1"/>
        <v>11.6699</v>
      </c>
      <c r="I15" s="10"/>
      <c r="J15" s="10"/>
      <c r="K15" s="10"/>
      <c r="L15" s="7"/>
    </row>
    <row r="16" spans="1:12">
      <c r="A16" s="31"/>
      <c r="B16" s="28"/>
      <c r="C16" s="20" t="s">
        <v>29</v>
      </c>
      <c r="D16" s="20">
        <v>1546960</v>
      </c>
      <c r="E16" s="21" t="s">
        <v>30</v>
      </c>
      <c r="F16" s="29">
        <v>6.18</v>
      </c>
      <c r="G16" s="15">
        <f t="shared" si="0"/>
        <v>0.18539999999999998</v>
      </c>
      <c r="H16" s="15">
        <f t="shared" si="1"/>
        <v>6.3653999999999993</v>
      </c>
      <c r="I16" s="10"/>
      <c r="J16" s="10"/>
      <c r="K16" s="10"/>
      <c r="L16" s="7"/>
    </row>
    <row r="17" spans="1:12">
      <c r="A17" s="31"/>
      <c r="B17" s="28"/>
      <c r="C17" s="20" t="s">
        <v>29</v>
      </c>
      <c r="D17" s="20">
        <v>1546961</v>
      </c>
      <c r="E17" s="21" t="s">
        <v>30</v>
      </c>
      <c r="F17" s="29">
        <v>10.3</v>
      </c>
      <c r="G17" s="15">
        <f t="shared" si="0"/>
        <v>0.309</v>
      </c>
      <c r="H17" s="15">
        <f t="shared" si="1"/>
        <v>10.609</v>
      </c>
      <c r="I17" s="10"/>
      <c r="J17" s="10"/>
      <c r="K17" s="10"/>
      <c r="L17" s="7"/>
    </row>
    <row r="18" spans="1:12">
      <c r="A18" s="31"/>
      <c r="B18" s="28"/>
      <c r="C18" s="20" t="s">
        <v>29</v>
      </c>
      <c r="D18" s="20">
        <v>1546962</v>
      </c>
      <c r="E18" s="21" t="s">
        <v>30</v>
      </c>
      <c r="F18" s="29">
        <v>3.09</v>
      </c>
      <c r="G18" s="15">
        <f t="shared" si="0"/>
        <v>9.2699999999999991E-2</v>
      </c>
      <c r="H18" s="15">
        <f t="shared" si="1"/>
        <v>3.1826999999999996</v>
      </c>
      <c r="I18" s="10"/>
      <c r="J18" s="10"/>
      <c r="K18" s="10"/>
      <c r="L18" s="7"/>
    </row>
    <row r="19" spans="1:12">
      <c r="A19" s="31"/>
      <c r="B19" s="28"/>
      <c r="C19" s="20" t="s">
        <v>29</v>
      </c>
      <c r="D19" s="20">
        <v>1546963</v>
      </c>
      <c r="E19" s="21" t="s">
        <v>30</v>
      </c>
      <c r="F19" s="29">
        <v>2.06</v>
      </c>
      <c r="G19" s="15">
        <f t="shared" si="0"/>
        <v>6.1800000000000001E-2</v>
      </c>
      <c r="H19" s="15">
        <f t="shared" si="1"/>
        <v>2.1217999999999999</v>
      </c>
      <c r="I19" s="10"/>
      <c r="J19" s="10"/>
      <c r="K19" s="10"/>
      <c r="L19" s="7"/>
    </row>
    <row r="20" spans="1:12">
      <c r="A20" s="31"/>
      <c r="B20" s="28"/>
      <c r="C20" s="20" t="s">
        <v>29</v>
      </c>
      <c r="D20" s="20">
        <v>1546964</v>
      </c>
      <c r="E20" s="21" t="s">
        <v>30</v>
      </c>
      <c r="F20" s="29">
        <v>3.09</v>
      </c>
      <c r="G20" s="15">
        <f t="shared" si="0"/>
        <v>9.2699999999999991E-2</v>
      </c>
      <c r="H20" s="15">
        <f t="shared" si="1"/>
        <v>3.1826999999999996</v>
      </c>
      <c r="I20" s="10"/>
      <c r="J20" s="10"/>
      <c r="K20" s="10"/>
      <c r="L20" s="7"/>
    </row>
    <row r="21" spans="1:12">
      <c r="A21" s="31"/>
      <c r="B21" s="28"/>
      <c r="C21" s="20" t="s">
        <v>29</v>
      </c>
      <c r="D21" s="20">
        <v>1546965</v>
      </c>
      <c r="E21" s="21" t="s">
        <v>30</v>
      </c>
      <c r="F21" s="29">
        <v>2.06</v>
      </c>
      <c r="G21" s="15">
        <f t="shared" si="0"/>
        <v>6.1800000000000001E-2</v>
      </c>
      <c r="H21" s="15">
        <f t="shared" si="1"/>
        <v>2.1217999999999999</v>
      </c>
      <c r="I21" s="10"/>
      <c r="J21" s="10"/>
      <c r="K21" s="10"/>
      <c r="L21" s="7"/>
    </row>
    <row r="22" spans="1:12">
      <c r="A22" s="31"/>
      <c r="B22" s="28"/>
      <c r="C22" s="20" t="s">
        <v>29</v>
      </c>
      <c r="D22" s="20">
        <v>1546966</v>
      </c>
      <c r="E22" s="21" t="s">
        <v>30</v>
      </c>
      <c r="F22" s="29">
        <v>1.03</v>
      </c>
      <c r="G22" s="15">
        <f t="shared" si="0"/>
        <v>3.09E-2</v>
      </c>
      <c r="H22" s="15">
        <f t="shared" si="1"/>
        <v>1.0609</v>
      </c>
      <c r="I22" s="10"/>
      <c r="J22" s="10"/>
      <c r="K22" s="10"/>
      <c r="L22" s="7"/>
    </row>
    <row r="23" spans="1:12">
      <c r="A23" s="31"/>
      <c r="B23" s="28"/>
      <c r="C23" s="20" t="s">
        <v>29</v>
      </c>
      <c r="D23" s="20">
        <v>1546967</v>
      </c>
      <c r="E23" s="21" t="s">
        <v>30</v>
      </c>
      <c r="F23" s="29">
        <v>4.12</v>
      </c>
      <c r="G23" s="15">
        <f t="shared" si="0"/>
        <v>0.1236</v>
      </c>
      <c r="H23" s="15">
        <f t="shared" si="1"/>
        <v>4.2435999999999998</v>
      </c>
      <c r="I23" s="10"/>
      <c r="J23" s="10"/>
      <c r="K23" s="10"/>
      <c r="L23" s="7"/>
    </row>
    <row r="24" spans="1:12">
      <c r="A24" s="31"/>
      <c r="B24" s="28"/>
      <c r="C24" s="20" t="s">
        <v>29</v>
      </c>
      <c r="D24" s="20">
        <v>1546968</v>
      </c>
      <c r="E24" s="21" t="s">
        <v>30</v>
      </c>
      <c r="F24" s="29">
        <v>6.18</v>
      </c>
      <c r="G24" s="15">
        <f t="shared" si="0"/>
        <v>0.18539999999999998</v>
      </c>
      <c r="H24" s="15">
        <f t="shared" si="1"/>
        <v>6.3653999999999993</v>
      </c>
      <c r="I24" s="10"/>
      <c r="J24" s="10"/>
      <c r="K24" s="10"/>
      <c r="L24" s="7"/>
    </row>
    <row r="25" spans="1:12">
      <c r="A25" s="31"/>
      <c r="B25" s="28"/>
      <c r="C25" s="20" t="s">
        <v>29</v>
      </c>
      <c r="D25" s="20">
        <v>1546969</v>
      </c>
      <c r="E25" s="21" t="s">
        <v>30</v>
      </c>
      <c r="F25" s="29">
        <v>1.03</v>
      </c>
      <c r="G25" s="15">
        <f t="shared" si="0"/>
        <v>3.09E-2</v>
      </c>
      <c r="H25" s="15">
        <f t="shared" si="1"/>
        <v>1.0609</v>
      </c>
      <c r="I25" s="10"/>
      <c r="J25" s="10"/>
      <c r="K25" s="10"/>
      <c r="L25" s="7"/>
    </row>
    <row r="26" spans="1:12">
      <c r="A26" s="31"/>
      <c r="B26" s="28"/>
      <c r="C26" s="20" t="s">
        <v>29</v>
      </c>
      <c r="D26" s="20">
        <v>1546970</v>
      </c>
      <c r="E26" s="21" t="s">
        <v>30</v>
      </c>
      <c r="F26" s="29">
        <v>3.09</v>
      </c>
      <c r="G26" s="15">
        <f t="shared" si="0"/>
        <v>9.2699999999999991E-2</v>
      </c>
      <c r="H26" s="15">
        <f t="shared" si="1"/>
        <v>3.1826999999999996</v>
      </c>
      <c r="I26" s="10"/>
      <c r="J26" s="10"/>
      <c r="K26" s="10"/>
      <c r="L26" s="7"/>
    </row>
    <row r="27" spans="1:12">
      <c r="A27" s="31"/>
      <c r="B27" s="28"/>
      <c r="C27" s="20" t="s">
        <v>29</v>
      </c>
      <c r="D27" s="20">
        <v>1546971</v>
      </c>
      <c r="E27" s="21" t="s">
        <v>30</v>
      </c>
      <c r="F27" s="29">
        <v>3.09</v>
      </c>
      <c r="G27" s="15">
        <f t="shared" si="0"/>
        <v>9.2699999999999991E-2</v>
      </c>
      <c r="H27" s="15">
        <f t="shared" si="1"/>
        <v>3.1826999999999996</v>
      </c>
      <c r="I27" s="10"/>
      <c r="J27" s="10"/>
      <c r="K27" s="10"/>
      <c r="L27" s="7"/>
    </row>
    <row r="28" spans="1:12">
      <c r="A28" s="31"/>
      <c r="B28" s="28"/>
      <c r="C28" s="20" t="s">
        <v>29</v>
      </c>
      <c r="D28" s="20">
        <v>1546972</v>
      </c>
      <c r="E28" s="21" t="s">
        <v>30</v>
      </c>
      <c r="F28" s="29">
        <v>3.09</v>
      </c>
      <c r="G28" s="15">
        <f t="shared" si="0"/>
        <v>9.2699999999999991E-2</v>
      </c>
      <c r="H28" s="15">
        <f t="shared" si="1"/>
        <v>3.1826999999999996</v>
      </c>
      <c r="I28" s="10"/>
      <c r="J28" s="10"/>
      <c r="K28" s="10"/>
      <c r="L28" s="7"/>
    </row>
    <row r="29" spans="1:12">
      <c r="A29" s="31"/>
      <c r="B29" s="28"/>
      <c r="C29" s="20" t="s">
        <v>29</v>
      </c>
      <c r="D29" s="20">
        <v>1546973</v>
      </c>
      <c r="E29" s="21" t="s">
        <v>30</v>
      </c>
      <c r="F29" s="29">
        <v>12.36</v>
      </c>
      <c r="G29" s="15">
        <f t="shared" si="0"/>
        <v>0.37079999999999996</v>
      </c>
      <c r="H29" s="15">
        <f t="shared" si="1"/>
        <v>12.730799999999999</v>
      </c>
      <c r="I29" s="10"/>
      <c r="J29" s="10"/>
      <c r="K29" s="10"/>
      <c r="L29" s="7"/>
    </row>
    <row r="30" spans="1:12">
      <c r="A30" s="31"/>
      <c r="B30" s="28"/>
      <c r="C30" s="20" t="s">
        <v>29</v>
      </c>
      <c r="D30" s="20">
        <v>1546974</v>
      </c>
      <c r="E30" s="21" t="s">
        <v>30</v>
      </c>
      <c r="F30" s="29">
        <v>30.900000000000002</v>
      </c>
      <c r="G30" s="15">
        <f t="shared" si="0"/>
        <v>0.92700000000000005</v>
      </c>
      <c r="H30" s="15">
        <f t="shared" si="1"/>
        <v>31.827000000000002</v>
      </c>
      <c r="I30" s="10"/>
      <c r="J30" s="10"/>
      <c r="K30" s="10"/>
      <c r="L30" s="7"/>
    </row>
    <row r="31" spans="1:12">
      <c r="A31" s="31"/>
      <c r="B31" s="28"/>
      <c r="C31" s="20" t="s">
        <v>29</v>
      </c>
      <c r="D31" s="20">
        <v>1546974</v>
      </c>
      <c r="E31" s="21" t="s">
        <v>30</v>
      </c>
      <c r="F31" s="29">
        <v>15.450000000000001</v>
      </c>
      <c r="G31" s="15">
        <f t="shared" si="0"/>
        <v>0.46350000000000002</v>
      </c>
      <c r="H31" s="15">
        <f t="shared" si="1"/>
        <v>15.913500000000001</v>
      </c>
      <c r="I31" s="10"/>
      <c r="J31" s="10"/>
      <c r="K31" s="10"/>
      <c r="L31" s="7"/>
    </row>
    <row r="32" spans="1:12">
      <c r="A32" s="31"/>
      <c r="B32" s="28"/>
      <c r="C32" s="20" t="s">
        <v>29</v>
      </c>
      <c r="D32" s="20">
        <v>1546974</v>
      </c>
      <c r="E32" s="21" t="s">
        <v>30</v>
      </c>
      <c r="F32" s="29">
        <v>15.450000000000001</v>
      </c>
      <c r="G32" s="15">
        <f t="shared" si="0"/>
        <v>0.46350000000000002</v>
      </c>
      <c r="H32" s="15">
        <f t="shared" si="1"/>
        <v>15.913500000000001</v>
      </c>
      <c r="I32" s="10"/>
      <c r="J32" s="10"/>
      <c r="K32" s="10"/>
      <c r="L32" s="7"/>
    </row>
    <row r="33" spans="1:12">
      <c r="A33" s="31"/>
      <c r="B33" s="28"/>
      <c r="C33" s="20" t="s">
        <v>29</v>
      </c>
      <c r="D33" s="20">
        <v>1546974</v>
      </c>
      <c r="E33" s="21" t="s">
        <v>30</v>
      </c>
      <c r="F33" s="29">
        <v>30.900000000000002</v>
      </c>
      <c r="G33" s="15">
        <f t="shared" si="0"/>
        <v>0.92700000000000005</v>
      </c>
      <c r="H33" s="15">
        <f t="shared" si="1"/>
        <v>31.827000000000002</v>
      </c>
      <c r="I33" s="10"/>
      <c r="J33" s="10"/>
      <c r="K33" s="10"/>
      <c r="L33" s="7"/>
    </row>
    <row r="34" spans="1:12">
      <c r="A34" s="31"/>
      <c r="B34" s="28"/>
      <c r="C34" s="20" t="s">
        <v>29</v>
      </c>
      <c r="D34" s="20">
        <v>1546974</v>
      </c>
      <c r="E34" s="21" t="s">
        <v>30</v>
      </c>
      <c r="F34" s="29">
        <v>15.450000000000001</v>
      </c>
      <c r="G34" s="15">
        <f t="shared" si="0"/>
        <v>0.46350000000000002</v>
      </c>
      <c r="H34" s="15">
        <f t="shared" si="1"/>
        <v>15.913500000000001</v>
      </c>
      <c r="I34" s="10"/>
      <c r="J34" s="10"/>
      <c r="K34" s="10"/>
      <c r="L34" s="7"/>
    </row>
    <row r="35" spans="1:12">
      <c r="A35" s="31"/>
      <c r="B35" s="28"/>
      <c r="C35" s="20" t="s">
        <v>29</v>
      </c>
      <c r="D35" s="20">
        <v>1546974</v>
      </c>
      <c r="E35" s="21" t="s">
        <v>30</v>
      </c>
      <c r="F35" s="29">
        <v>30.900000000000002</v>
      </c>
      <c r="G35" s="15">
        <f t="shared" si="0"/>
        <v>0.92700000000000005</v>
      </c>
      <c r="H35" s="15">
        <f t="shared" si="1"/>
        <v>31.827000000000002</v>
      </c>
      <c r="I35" s="10"/>
      <c r="J35" s="10"/>
      <c r="K35" s="10"/>
      <c r="L35" s="7"/>
    </row>
    <row r="36" spans="1:12">
      <c r="A36" s="31"/>
      <c r="B36" s="28"/>
      <c r="C36" s="20" t="s">
        <v>29</v>
      </c>
      <c r="D36" s="20">
        <v>1546974</v>
      </c>
      <c r="E36" s="21" t="s">
        <v>30</v>
      </c>
      <c r="F36" s="29">
        <v>15.450000000000001</v>
      </c>
      <c r="G36" s="15">
        <f t="shared" si="0"/>
        <v>0.46350000000000002</v>
      </c>
      <c r="H36" s="15">
        <f t="shared" si="1"/>
        <v>15.913500000000001</v>
      </c>
      <c r="I36" s="10"/>
      <c r="J36" s="10"/>
      <c r="K36" s="10"/>
      <c r="L36" s="7"/>
    </row>
    <row r="37" spans="1:12">
      <c r="F37" s="32">
        <f>SUM(F7:F36)</f>
        <v>440.83999999999986</v>
      </c>
    </row>
  </sheetData>
  <mergeCells count="8">
    <mergeCell ref="A7:A36"/>
    <mergeCell ref="B7:B36"/>
    <mergeCell ref="G3:L4"/>
    <mergeCell ref="A1:L1"/>
    <mergeCell ref="A2:L2"/>
    <mergeCell ref="E3:F3"/>
    <mergeCell ref="C4:D4"/>
    <mergeCell ref="E4:F4"/>
  </mergeCells>
  <phoneticPr fontId="14" type="noConversion"/>
  <pageMargins left="0" right="0" top="0" bottom="0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2024-12-23T08:27:33Z</cp:lastPrinted>
  <dcterms:created xsi:type="dcterms:W3CDTF">2017-02-25T05:34:00Z</dcterms:created>
  <dcterms:modified xsi:type="dcterms:W3CDTF">2024-12-23T08:27:36Z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